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nne\Documents\VAS\VAS\2017-10 - stævne okt\"/>
    </mc:Choice>
  </mc:AlternateContent>
  <bookViews>
    <workbookView xWindow="0" yWindow="0" windowWidth="20490" windowHeight="7755" activeTab="5"/>
  </bookViews>
  <sheets>
    <sheet name="Hjælperoversigt tilmeldt" sheetId="1" r:id="rId1"/>
    <sheet name="Fredag" sheetId="4" r:id="rId2"/>
    <sheet name="Lørdag" sheetId="5" r:id="rId3"/>
    <sheet name="søndag" sheetId="6" r:id="rId4"/>
    <sheet name="Søndag aften" sheetId="7" r:id="rId5"/>
    <sheet name="Forplejning" sheetId="8" r:id="rId6"/>
  </sheets>
  <calcPr calcId="152511"/>
</workbook>
</file>

<file path=xl/calcChain.xml><?xml version="1.0" encoding="utf-8"?>
<calcChain xmlns="http://schemas.openxmlformats.org/spreadsheetml/2006/main">
  <c r="E48" i="1" l="1"/>
  <c r="F48" i="1"/>
  <c r="G48" i="1"/>
  <c r="H48" i="1"/>
  <c r="I48" i="1"/>
  <c r="J48" i="1"/>
  <c r="K48" i="1"/>
  <c r="D48" i="1"/>
  <c r="O48" i="1"/>
</calcChain>
</file>

<file path=xl/sharedStrings.xml><?xml version="1.0" encoding="utf-8"?>
<sst xmlns="http://schemas.openxmlformats.org/spreadsheetml/2006/main" count="618" uniqueCount="244">
  <si>
    <t>Navn</t>
  </si>
  <si>
    <t>Email</t>
  </si>
  <si>
    <t>Tlf</t>
  </si>
  <si>
    <t>Fredag aften</t>
  </si>
  <si>
    <t>Lørdag klasse 1</t>
  </si>
  <si>
    <t>Lørdag klasse 2</t>
  </si>
  <si>
    <t>Lørdag klasse 3</t>
  </si>
  <si>
    <t>Søndag klasse 2</t>
  </si>
  <si>
    <t>Søndag klasse 1</t>
  </si>
  <si>
    <t>Søndag klasse 3</t>
  </si>
  <si>
    <t>Søndag aften</t>
  </si>
  <si>
    <t>Kommentarer</t>
  </si>
  <si>
    <t>Skal selv starte</t>
  </si>
  <si>
    <t>Løn</t>
  </si>
  <si>
    <t>x</t>
  </si>
  <si>
    <t>Banefixer</t>
  </si>
  <si>
    <t>Indsender</t>
  </si>
  <si>
    <t>Tæppe lægges - mødetid kl 17.00</t>
  </si>
  <si>
    <t>flytte snore</t>
  </si>
  <si>
    <t>bord-elektronisk</t>
  </si>
  <si>
    <t>sekretær</t>
  </si>
  <si>
    <t xml:space="preserve"> </t>
  </si>
  <si>
    <t>2. tidtager +</t>
  </si>
  <si>
    <t>Tidstager ved</t>
  </si>
  <si>
    <t>Dommer-</t>
  </si>
  <si>
    <t>Præmier</t>
  </si>
  <si>
    <t>PC'er / kontor</t>
  </si>
  <si>
    <t>Banebygger</t>
  </si>
  <si>
    <t>Klasse</t>
  </si>
  <si>
    <t>Sussi</t>
  </si>
  <si>
    <t>Tæppe af / oprydning</t>
  </si>
  <si>
    <t xml:space="preserve">Permille </t>
  </si>
  <si>
    <t>Frokost</t>
  </si>
  <si>
    <t>Morgenmad</t>
  </si>
  <si>
    <t>INGEN froksot</t>
  </si>
  <si>
    <t>INGEN morgenmad</t>
  </si>
  <si>
    <t>Søndag</t>
  </si>
  <si>
    <t>Lørdag</t>
  </si>
  <si>
    <t>Klasse 2</t>
  </si>
  <si>
    <t>Klasse 1</t>
  </si>
  <si>
    <t>Klasse 3</t>
  </si>
  <si>
    <t>Start kl. 8.00</t>
  </si>
  <si>
    <t>AFLØNNES</t>
  </si>
  <si>
    <t>Michelle Gottschalk</t>
  </si>
  <si>
    <t>Marianne</t>
  </si>
  <si>
    <t>Charlotte</t>
  </si>
  <si>
    <t>Lone Börger</t>
  </si>
  <si>
    <t>lone@workingborder.com</t>
  </si>
  <si>
    <t>a-h@jensen.mail.dk</t>
  </si>
  <si>
    <t>Start kl. 16.20 ca</t>
  </si>
  <si>
    <t>Start kl. 11.00 ca.</t>
  </si>
  <si>
    <t>Start kl. 15.50 ca</t>
  </si>
  <si>
    <t>4 timer</t>
  </si>
  <si>
    <t>4 timer +frokost</t>
  </si>
  <si>
    <t>3 timer</t>
  </si>
  <si>
    <t>4 timer + frokost</t>
  </si>
  <si>
    <t xml:space="preserve">Charlotte </t>
  </si>
  <si>
    <t>Susanne</t>
  </si>
  <si>
    <t>Starter kl 8</t>
  </si>
  <si>
    <t xml:space="preserve">Starter ca </t>
  </si>
  <si>
    <t>4 klasser</t>
  </si>
  <si>
    <t>Annette B</t>
  </si>
  <si>
    <t>Annette Bjerrum</t>
  </si>
  <si>
    <t>Start kl. 11.45 ca.</t>
  </si>
  <si>
    <t>Charlotte Fischer</t>
  </si>
  <si>
    <t>Marianne Engquist</t>
  </si>
  <si>
    <t>bjerrumannette@gmail.com</t>
  </si>
  <si>
    <t>marianneengquist@gmail.com</t>
  </si>
  <si>
    <t>frufischer@gmail.com</t>
  </si>
  <si>
    <t>sth@youmail.dk</t>
  </si>
  <si>
    <t>Susanne Therkildsen</t>
  </si>
  <si>
    <t>Kontant</t>
  </si>
  <si>
    <t>Lørdag middag</t>
  </si>
  <si>
    <t>Gavekort</t>
  </si>
  <si>
    <t>Overføres til konto</t>
  </si>
  <si>
    <t>Efter stævnet</t>
  </si>
  <si>
    <t>Lørdag aften</t>
  </si>
  <si>
    <t>Fredag</t>
  </si>
  <si>
    <t>søndag eftermiddag</t>
  </si>
  <si>
    <t>Annette S Jensen</t>
  </si>
  <si>
    <t>Annette S J</t>
  </si>
  <si>
    <t>Merete</t>
  </si>
  <si>
    <t>Hjælpere lørdag d. 14 oktober 2017 - STORE HUNDE</t>
  </si>
  <si>
    <t>Hjælpere søndag d. 15 oktober 2017 - MELLEM &amp; SMÅ HUNDE</t>
  </si>
  <si>
    <t>Bonnik Berthelsen</t>
  </si>
  <si>
    <t>bonnik@hotmail.com</t>
  </si>
  <si>
    <t>Bonnik</t>
  </si>
  <si>
    <t>Overføres til konto-minus startgebyr</t>
  </si>
  <si>
    <t>Birthe Juhl Jensen</t>
  </si>
  <si>
    <t>birthejuhl@gmail.com</t>
  </si>
  <si>
    <t>konto9682-6635623355</t>
  </si>
  <si>
    <t>Anker Sewohl</t>
  </si>
  <si>
    <t>sewohl@jubimail.com</t>
  </si>
  <si>
    <t>Sys Mortensen</t>
  </si>
  <si>
    <t>sys.mortensen@hotmail.com</t>
  </si>
  <si>
    <t>Kan hjælpe i klasse 2 eller 3 - lige meget- bliver  det klasse 2 skal hun have frokost</t>
  </si>
  <si>
    <t>Sonia Sohnemann</t>
  </si>
  <si>
    <t>Sonia</t>
  </si>
  <si>
    <t>Ej dommersekrætærgerne tidstager/snoreflytter</t>
  </si>
  <si>
    <t>michelleHJS@hotmail.com</t>
  </si>
  <si>
    <t>Lene Ellekjær</t>
  </si>
  <si>
    <t>le@pni.dk</t>
  </si>
  <si>
    <t>konto6610-0001240542</t>
  </si>
  <si>
    <t>Overføres til konto-eller kontant</t>
  </si>
  <si>
    <t>lørdag middag</t>
  </si>
  <si>
    <t>konto 67350001063499</t>
  </si>
  <si>
    <t>Merete Mader</t>
  </si>
  <si>
    <t>merete@bo-ma.dk</t>
  </si>
  <si>
    <t>kr 150</t>
  </si>
  <si>
    <t>kr 100</t>
  </si>
  <si>
    <t>Gavekort til træning</t>
  </si>
  <si>
    <t>Bianca Rothmann</t>
  </si>
  <si>
    <t>bianca_shakey@hotmail.com</t>
  </si>
  <si>
    <t>konto:0400-4021686366</t>
  </si>
  <si>
    <t>Bianca</t>
  </si>
  <si>
    <t>Kan hvis der mgl hjælpe efter klasse 1 lørdag</t>
  </si>
  <si>
    <t>Steen Pyrmow</t>
  </si>
  <si>
    <t>kisser@pyrmow-border.dk</t>
  </si>
  <si>
    <t>Steen</t>
  </si>
  <si>
    <t>Martin Walter</t>
  </si>
  <si>
    <t>Martin</t>
  </si>
  <si>
    <t>Ej snorreflytter</t>
  </si>
  <si>
    <t>Camilla Holst</t>
  </si>
  <si>
    <t>holst@email.dk</t>
  </si>
  <si>
    <t>Camilla</t>
  </si>
  <si>
    <t>H.C Petersen</t>
  </si>
  <si>
    <t>buller_hans@stofanet.dk</t>
  </si>
  <si>
    <t>Konto5065-0001188000</t>
  </si>
  <si>
    <t>HC P.</t>
  </si>
  <si>
    <t>Helle M Petersen</t>
  </si>
  <si>
    <t>hellempetersen@outlook.dk</t>
  </si>
  <si>
    <t>konto5065-0001207578</t>
  </si>
  <si>
    <t>Banefixer/Bygger</t>
  </si>
  <si>
    <t>Helle</t>
  </si>
  <si>
    <t>Mette Jensen</t>
  </si>
  <si>
    <t>mette615@gmail.com</t>
  </si>
  <si>
    <t>Mette J</t>
  </si>
  <si>
    <t>Annette Julsbøl</t>
  </si>
  <si>
    <t>fam.j.henriksen@gmail.com</t>
  </si>
  <si>
    <t>Søndag middag</t>
  </si>
  <si>
    <t>Annette Ju</t>
  </si>
  <si>
    <t>Susanne Knudsen</t>
  </si>
  <si>
    <t>frufugl@godmail.dk</t>
  </si>
  <si>
    <t>skal starte klasse 1</t>
  </si>
  <si>
    <t>Susanne K</t>
  </si>
  <si>
    <t>Susanne T</t>
  </si>
  <si>
    <t>Pernille Breum</t>
  </si>
  <si>
    <t>p.breum@hotmail.com</t>
  </si>
  <si>
    <t>Dorhte Skyum Hansen</t>
  </si>
  <si>
    <t>dorthe.skyum@gmail.com</t>
  </si>
  <si>
    <t xml:space="preserve">Kan også hjælpe tidliger søndag hvis der er brug for det </t>
  </si>
  <si>
    <t>Laila Brom</t>
  </si>
  <si>
    <t>brom@paradis.dk</t>
  </si>
  <si>
    <t>Kun formiddag</t>
  </si>
  <si>
    <t>Laila</t>
  </si>
  <si>
    <t>Henriette Nielsen</t>
  </si>
  <si>
    <t>henriette@halv.dk</t>
  </si>
  <si>
    <t>Henriette</t>
  </si>
  <si>
    <t>Anne Beier</t>
  </si>
  <si>
    <t>krogen15@hotmail.com</t>
  </si>
  <si>
    <t>Anne B</t>
  </si>
  <si>
    <t>Banefixer eller tidstager</t>
  </si>
  <si>
    <t>Poul Gøtke</t>
  </si>
  <si>
    <t>goetke@it.dk</t>
  </si>
  <si>
    <t>Poul</t>
  </si>
  <si>
    <t>Jytte Klarskov</t>
  </si>
  <si>
    <t>jytteklarskov@it.dk</t>
  </si>
  <si>
    <t>Jytte</t>
  </si>
  <si>
    <t>Pia Ellekjær</t>
  </si>
  <si>
    <t>ellekjaer@gmail.com</t>
  </si>
  <si>
    <t>Pia E</t>
  </si>
  <si>
    <t>Sussi Nielsen</t>
  </si>
  <si>
    <t>sausi4@hotmail.com</t>
  </si>
  <si>
    <t>ikke flytte snore</t>
  </si>
  <si>
    <t>Kan hjælpe i AG2 alm hunde</t>
  </si>
  <si>
    <t>Maibritt F Johansen</t>
  </si>
  <si>
    <t>aussie36@hotmail.com</t>
  </si>
  <si>
    <t>Konant</t>
  </si>
  <si>
    <t>Maibritt</t>
  </si>
  <si>
    <t>Aase Holm-Jensen</t>
  </si>
  <si>
    <t>balticspirit@beagels.dk</t>
  </si>
  <si>
    <t>søndag middag</t>
  </si>
  <si>
    <t>Kontant/konto2141-6265435554</t>
  </si>
  <si>
    <t>Er der heletiden hvis det kniber</t>
  </si>
  <si>
    <t>Aase</t>
  </si>
  <si>
    <t>Susanne Mortensen</t>
  </si>
  <si>
    <t>susanne2508@hotmail.com</t>
  </si>
  <si>
    <t>Susanne M</t>
  </si>
  <si>
    <t>konto7681-0007050479</t>
  </si>
  <si>
    <t>Kan hjælpe fra kl 12</t>
  </si>
  <si>
    <t>Anders Rohde</t>
  </si>
  <si>
    <t>Louise Bille Lau</t>
  </si>
  <si>
    <t>Svend Pedersen</t>
  </si>
  <si>
    <t>Erik Tvedt</t>
  </si>
  <si>
    <t>efter stævnet</t>
  </si>
  <si>
    <t>gavekort</t>
  </si>
  <si>
    <t>Maria Kabat</t>
  </si>
  <si>
    <t>Akai.bonzo@gmail.com</t>
  </si>
  <si>
    <t>Maria</t>
  </si>
  <si>
    <t>Eva Petersson</t>
  </si>
  <si>
    <t>løber klasse 2 - standby lørdag</t>
  </si>
  <si>
    <t>evp@novonordisk.com</t>
  </si>
  <si>
    <t>Anne Rath Petersen</t>
  </si>
  <si>
    <t>Hunderath@hotmail.com</t>
  </si>
  <si>
    <t> 24471261</t>
  </si>
  <si>
    <t>Anne R</t>
  </si>
  <si>
    <t>Løber med lille søndag</t>
  </si>
  <si>
    <t>Arne S</t>
  </si>
  <si>
    <t>HC</t>
  </si>
  <si>
    <t>sonia.sohnemann@jubii.dk</t>
  </si>
  <si>
    <t>Annette J</t>
  </si>
  <si>
    <t>Erik</t>
  </si>
  <si>
    <t xml:space="preserve">Birthe </t>
  </si>
  <si>
    <t>Backup:</t>
  </si>
  <si>
    <t>Erik T</t>
  </si>
  <si>
    <t>Lone B</t>
  </si>
  <si>
    <t>Birthe</t>
  </si>
  <si>
    <t>Eva P</t>
  </si>
  <si>
    <t>Annette SJ</t>
  </si>
  <si>
    <t>Louise B L</t>
  </si>
  <si>
    <t>Maria K</t>
  </si>
  <si>
    <t>Lene E</t>
  </si>
  <si>
    <t>Dorhte S H</t>
  </si>
  <si>
    <t xml:space="preserve">Sys </t>
  </si>
  <si>
    <t>Pernille</t>
  </si>
  <si>
    <t xml:space="preserve">Poul </t>
  </si>
  <si>
    <t xml:space="preserve">Louise </t>
  </si>
  <si>
    <t>Svend</t>
  </si>
  <si>
    <t>Suanne T</t>
  </si>
  <si>
    <t>Charlotte /</t>
  </si>
  <si>
    <t>11.45</t>
  </si>
  <si>
    <t>15.10</t>
  </si>
  <si>
    <t>12.05</t>
  </si>
  <si>
    <t>15.30</t>
  </si>
  <si>
    <t>Klasse 1 + 3</t>
  </si>
  <si>
    <t>Eriktvedr@gmail.com</t>
  </si>
  <si>
    <t>louise_lau76@yahoo.dk</t>
  </si>
  <si>
    <t>Mwl@bosj.dk</t>
  </si>
  <si>
    <t>Ansvarlig</t>
  </si>
  <si>
    <t>Katja</t>
  </si>
  <si>
    <t>(Marianne)</t>
  </si>
  <si>
    <t>Katja Ehlig Damgaard</t>
  </si>
  <si>
    <t>k.ehlig@hotmail.com</t>
  </si>
  <si>
    <t>klasse2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</si>
</sst>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8"/>
      <color rgb="FF000000"/>
      <name val="Verdana"/>
      <family val="2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6"/>
      <color theme="1"/>
      <name val="Calibri"/>
      <family val="2"/>
    </font>
    <font>
      <sz val="18"/>
      <color theme="1"/>
      <name val="Calibri"/>
      <family val="2"/>
    </font>
    <font>
      <sz val="18"/>
      <name val="Arial"/>
      <family val="2"/>
    </font>
    <font>
      <sz val="18"/>
      <color rgb="FF7030A0"/>
      <name val="Arial"/>
      <family val="2"/>
    </font>
    <font>
      <b/>
      <sz val="18"/>
      <name val="Arial"/>
      <family val="2"/>
    </font>
    <font>
      <sz val="18"/>
      <color rgb="FFFF0000"/>
      <name val="Arial"/>
      <family val="2"/>
    </font>
    <font>
      <b/>
      <sz val="22"/>
      <color theme="1"/>
      <name val="Calibri"/>
      <family val="2"/>
    </font>
    <font>
      <sz val="18"/>
      <color theme="1"/>
      <name val="Comic Sans MS"/>
      <family val="4"/>
    </font>
    <font>
      <sz val="18"/>
      <color rgb="FFFF0000"/>
      <name val="Comic Sans MS"/>
      <family val="4"/>
    </font>
    <font>
      <u/>
      <sz val="11"/>
      <color theme="10"/>
      <name val="Calibri"/>
      <family val="2"/>
    </font>
    <font>
      <sz val="10"/>
      <color rgb="FF22222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0" fontId="4" fillId="0" borderId="0"/>
    <xf numFmtId="0" fontId="6" fillId="0" borderId="0"/>
    <xf numFmtId="0" fontId="3" fillId="0" borderId="0"/>
    <xf numFmtId="0" fontId="4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6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2" borderId="0" xfId="1" applyFont="1" applyFill="1"/>
    <xf numFmtId="0" fontId="4" fillId="0" borderId="0" xfId="1"/>
    <xf numFmtId="0" fontId="6" fillId="0" borderId="0" xfId="2"/>
    <xf numFmtId="0" fontId="7" fillId="0" borderId="0" xfId="2" applyFont="1" applyFill="1" applyBorder="1"/>
    <xf numFmtId="0" fontId="4" fillId="0" borderId="0" xfId="1" applyFont="1"/>
    <xf numFmtId="0" fontId="8" fillId="0" borderId="0" xfId="2" applyFont="1"/>
    <xf numFmtId="0" fontId="8" fillId="0" borderId="0" xfId="2" applyFont="1" applyFill="1" applyBorder="1"/>
    <xf numFmtId="0" fontId="8" fillId="0" borderId="0" xfId="2" applyFont="1" applyBorder="1"/>
    <xf numFmtId="0" fontId="9" fillId="0" borderId="0" xfId="4" applyFont="1" applyBorder="1"/>
    <xf numFmtId="0" fontId="9" fillId="0" borderId="0" xfId="4" applyFont="1"/>
    <xf numFmtId="0" fontId="10" fillId="0" borderId="2" xfId="4" applyFont="1" applyBorder="1"/>
    <xf numFmtId="0" fontId="11" fillId="0" borderId="2" xfId="4" applyFont="1" applyBorder="1"/>
    <xf numFmtId="0" fontId="10" fillId="0" borderId="3" xfId="4" applyFont="1" applyBorder="1"/>
    <xf numFmtId="0" fontId="11" fillId="0" borderId="3" xfId="4" applyFont="1" applyBorder="1"/>
    <xf numFmtId="0" fontId="10" fillId="0" borderId="4" xfId="4" applyFont="1" applyBorder="1"/>
    <xf numFmtId="0" fontId="11" fillId="3" borderId="4" xfId="4" applyFont="1" applyFill="1" applyBorder="1"/>
    <xf numFmtId="0" fontId="10" fillId="0" borderId="4" xfId="4" applyFont="1" applyFill="1" applyBorder="1"/>
    <xf numFmtId="0" fontId="12" fillId="2" borderId="2" xfId="4" applyFont="1" applyFill="1" applyBorder="1"/>
    <xf numFmtId="0" fontId="12" fillId="2" borderId="4" xfId="4" applyFont="1" applyFill="1" applyBorder="1"/>
    <xf numFmtId="0" fontId="9" fillId="0" borderId="0" xfId="4" applyFont="1" applyFill="1" applyBorder="1"/>
    <xf numFmtId="0" fontId="13" fillId="0" borderId="0" xfId="2" applyFont="1"/>
    <xf numFmtId="0" fontId="7" fillId="0" borderId="0" xfId="2" applyFont="1"/>
    <xf numFmtId="0" fontId="7" fillId="2" borderId="0" xfId="2" applyFont="1" applyFill="1"/>
    <xf numFmtId="0" fontId="14" fillId="0" borderId="0" xfId="3" applyFont="1"/>
    <xf numFmtId="0" fontId="14" fillId="0" borderId="0" xfId="3" applyFont="1" applyBorder="1"/>
    <xf numFmtId="0" fontId="14" fillId="0" borderId="0" xfId="3" applyFont="1" applyFill="1" applyBorder="1"/>
    <xf numFmtId="0" fontId="14" fillId="0" borderId="1" xfId="3" applyFont="1" applyFill="1" applyBorder="1"/>
    <xf numFmtId="0" fontId="14" fillId="4" borderId="0" xfId="3" applyFont="1" applyFill="1"/>
    <xf numFmtId="0" fontId="15" fillId="0" borderId="0" xfId="3" applyFont="1" applyFill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11" fillId="0" borderId="0" xfId="4" applyFont="1" applyAlignment="1">
      <alignment horizontal="center"/>
    </xf>
    <xf numFmtId="0" fontId="8" fillId="0" borderId="0" xfId="2" applyFont="1" applyAlignment="1">
      <alignment horizontal="center"/>
    </xf>
    <xf numFmtId="0" fontId="14" fillId="0" borderId="1" xfId="3" applyFont="1" applyBorder="1"/>
    <xf numFmtId="0" fontId="0" fillId="0" borderId="0" xfId="0" applyAlignment="1">
      <alignment horizontal="left"/>
    </xf>
    <xf numFmtId="0" fontId="7" fillId="0" borderId="0" xfId="2" applyFont="1" applyFill="1"/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Fill="1" applyBorder="1" applyAlignment="1">
      <alignment horizontal="center"/>
    </xf>
    <xf numFmtId="0" fontId="16" fillId="0" borderId="1" xfId="5" applyBorder="1" applyAlignment="1" applyProtection="1"/>
    <xf numFmtId="0" fontId="0" fillId="0" borderId="0" xfId="0" applyFill="1" applyBorder="1"/>
    <xf numFmtId="0" fontId="7" fillId="0" borderId="0" xfId="2" quotePrefix="1" applyFont="1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4" xfId="0" applyFill="1" applyBorder="1"/>
    <xf numFmtId="0" fontId="1" fillId="0" borderId="4" xfId="0" applyFont="1" applyBorder="1"/>
    <xf numFmtId="0" fontId="0" fillId="0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6" xfId="0" applyBorder="1" applyAlignment="1">
      <alignment horizontal="center"/>
    </xf>
    <xf numFmtId="0" fontId="17" fillId="0" borderId="1" xfId="0" applyFont="1" applyBorder="1"/>
    <xf numFmtId="0" fontId="0" fillId="2" borderId="4" xfId="0" applyFill="1" applyBorder="1" applyAlignment="1">
      <alignment horizontal="center"/>
    </xf>
    <xf numFmtId="0" fontId="0" fillId="5" borderId="1" xfId="0" applyFill="1" applyBorder="1"/>
    <xf numFmtId="0" fontId="10" fillId="4" borderId="3" xfId="4" applyFont="1" applyFill="1" applyBorder="1"/>
    <xf numFmtId="0" fontId="1" fillId="0" borderId="1" xfId="0" applyFont="1" applyFill="1" applyBorder="1"/>
    <xf numFmtId="0" fontId="0" fillId="0" borderId="5" xfId="0" applyFill="1" applyBorder="1" applyAlignment="1">
      <alignment horizontal="center"/>
    </xf>
    <xf numFmtId="0" fontId="16" fillId="0" borderId="1" xfId="5" applyFill="1" applyBorder="1" applyAlignment="1" applyProtection="1"/>
    <xf numFmtId="0" fontId="11" fillId="0" borderId="0" xfId="4" applyFont="1" applyAlignment="1">
      <alignment horizontal="center"/>
    </xf>
    <xf numFmtId="0" fontId="8" fillId="0" borderId="0" xfId="2" applyFont="1" applyAlignment="1">
      <alignment horizontal="center"/>
    </xf>
  </cellXfs>
  <cellStyles count="6">
    <cellStyle name="Link" xfId="5" builtinId="8"/>
    <cellStyle name="Normal" xfId="0" builtinId="0"/>
    <cellStyle name="Normal 2" xfId="2"/>
    <cellStyle name="Normal 2 2" xfId="4"/>
    <cellStyle name="Normal 3" xfId="1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ys.mortensen@hotmail.com" TargetMode="External"/><Relationship Id="rId13" Type="http://schemas.openxmlformats.org/officeDocument/2006/relationships/hyperlink" Target="mailto:bjerrumannette@gmail.com" TargetMode="External"/><Relationship Id="rId18" Type="http://schemas.openxmlformats.org/officeDocument/2006/relationships/hyperlink" Target="mailto:buller_hans@stofanet.dk" TargetMode="External"/><Relationship Id="rId26" Type="http://schemas.openxmlformats.org/officeDocument/2006/relationships/hyperlink" Target="mailto:henriette@halv.dk" TargetMode="External"/><Relationship Id="rId39" Type="http://schemas.openxmlformats.org/officeDocument/2006/relationships/hyperlink" Target="mailto:louise_lau76@yahoo.dk" TargetMode="External"/><Relationship Id="rId3" Type="http://schemas.openxmlformats.org/officeDocument/2006/relationships/hyperlink" Target="mailto:sth@youmail.dk" TargetMode="External"/><Relationship Id="rId21" Type="http://schemas.openxmlformats.org/officeDocument/2006/relationships/hyperlink" Target="mailto:fam.j.henriksen@gmail.com" TargetMode="External"/><Relationship Id="rId34" Type="http://schemas.openxmlformats.org/officeDocument/2006/relationships/hyperlink" Target="mailto:susanne2508@hotmail.com" TargetMode="External"/><Relationship Id="rId42" Type="http://schemas.openxmlformats.org/officeDocument/2006/relationships/printerSettings" Target="../printerSettings/printerSettings1.bin"/><Relationship Id="rId7" Type="http://schemas.openxmlformats.org/officeDocument/2006/relationships/hyperlink" Target="mailto:sewohl@jubimail.com" TargetMode="External"/><Relationship Id="rId12" Type="http://schemas.openxmlformats.org/officeDocument/2006/relationships/hyperlink" Target="mailto:a-h@jensen.mail.dk" TargetMode="External"/><Relationship Id="rId17" Type="http://schemas.openxmlformats.org/officeDocument/2006/relationships/hyperlink" Target="mailto:holst@email.dk" TargetMode="External"/><Relationship Id="rId25" Type="http://schemas.openxmlformats.org/officeDocument/2006/relationships/hyperlink" Target="mailto:brom@paradis.dk" TargetMode="External"/><Relationship Id="rId33" Type="http://schemas.openxmlformats.org/officeDocument/2006/relationships/hyperlink" Target="mailto:balticspirit@beagels.dk" TargetMode="External"/><Relationship Id="rId38" Type="http://schemas.openxmlformats.org/officeDocument/2006/relationships/hyperlink" Target="mailto:Eriktvedr@gmail.com" TargetMode="External"/><Relationship Id="rId2" Type="http://schemas.openxmlformats.org/officeDocument/2006/relationships/hyperlink" Target="mailto:marianneengquist@gmail.com" TargetMode="External"/><Relationship Id="rId16" Type="http://schemas.openxmlformats.org/officeDocument/2006/relationships/hyperlink" Target="mailto:kisser@pyrmow-border.dk" TargetMode="External"/><Relationship Id="rId20" Type="http://schemas.openxmlformats.org/officeDocument/2006/relationships/hyperlink" Target="mailto:mette615@gmail.com" TargetMode="External"/><Relationship Id="rId29" Type="http://schemas.openxmlformats.org/officeDocument/2006/relationships/hyperlink" Target="mailto:jytteklarskov@it.dk" TargetMode="External"/><Relationship Id="rId41" Type="http://schemas.openxmlformats.org/officeDocument/2006/relationships/hyperlink" Target="mailto:k.ehlig@hotmail.com" TargetMode="External"/><Relationship Id="rId1" Type="http://schemas.openxmlformats.org/officeDocument/2006/relationships/hyperlink" Target="mailto:frufischer@gmail.com" TargetMode="External"/><Relationship Id="rId6" Type="http://schemas.openxmlformats.org/officeDocument/2006/relationships/hyperlink" Target="mailto:lone@workingborder.com" TargetMode="External"/><Relationship Id="rId11" Type="http://schemas.openxmlformats.org/officeDocument/2006/relationships/hyperlink" Target="mailto:le@pni.dk" TargetMode="External"/><Relationship Id="rId24" Type="http://schemas.openxmlformats.org/officeDocument/2006/relationships/hyperlink" Target="mailto:dorthe.skyum@gmail.com" TargetMode="External"/><Relationship Id="rId32" Type="http://schemas.openxmlformats.org/officeDocument/2006/relationships/hyperlink" Target="mailto:aussie36@hotmail.com" TargetMode="External"/><Relationship Id="rId37" Type="http://schemas.openxmlformats.org/officeDocument/2006/relationships/hyperlink" Target="mailto:Hunderath@hotmail.com" TargetMode="External"/><Relationship Id="rId40" Type="http://schemas.openxmlformats.org/officeDocument/2006/relationships/hyperlink" Target="mailto:louise_lau76@yahoo.dk" TargetMode="External"/><Relationship Id="rId5" Type="http://schemas.openxmlformats.org/officeDocument/2006/relationships/hyperlink" Target="mailto:birthejuhl@gmail.com" TargetMode="External"/><Relationship Id="rId15" Type="http://schemas.openxmlformats.org/officeDocument/2006/relationships/hyperlink" Target="mailto:bianca_shakey@hotmail.com" TargetMode="External"/><Relationship Id="rId23" Type="http://schemas.openxmlformats.org/officeDocument/2006/relationships/hyperlink" Target="mailto:p.breum@hotmail.com" TargetMode="External"/><Relationship Id="rId28" Type="http://schemas.openxmlformats.org/officeDocument/2006/relationships/hyperlink" Target="mailto:goetke@it.dk" TargetMode="External"/><Relationship Id="rId36" Type="http://schemas.openxmlformats.org/officeDocument/2006/relationships/hyperlink" Target="mailto:evp@novonordisk.com" TargetMode="External"/><Relationship Id="rId10" Type="http://schemas.openxmlformats.org/officeDocument/2006/relationships/hyperlink" Target="mailto:michelleHJS@hotmail.com" TargetMode="External"/><Relationship Id="rId19" Type="http://schemas.openxmlformats.org/officeDocument/2006/relationships/hyperlink" Target="mailto:hellempetersen@outlook.dk" TargetMode="External"/><Relationship Id="rId31" Type="http://schemas.openxmlformats.org/officeDocument/2006/relationships/hyperlink" Target="mailto:sausi4@hotmail.com" TargetMode="External"/><Relationship Id="rId4" Type="http://schemas.openxmlformats.org/officeDocument/2006/relationships/hyperlink" Target="mailto:bonnik@hotmail.com" TargetMode="External"/><Relationship Id="rId9" Type="http://schemas.openxmlformats.org/officeDocument/2006/relationships/hyperlink" Target="mailto:sonia.sohnemann@jubii.dk" TargetMode="External"/><Relationship Id="rId14" Type="http://schemas.openxmlformats.org/officeDocument/2006/relationships/hyperlink" Target="mailto:merete@bo-ma.dk" TargetMode="External"/><Relationship Id="rId22" Type="http://schemas.openxmlformats.org/officeDocument/2006/relationships/hyperlink" Target="mailto:frufugl@godmail.dk" TargetMode="External"/><Relationship Id="rId27" Type="http://schemas.openxmlformats.org/officeDocument/2006/relationships/hyperlink" Target="mailto:krogen15@hotmail.com" TargetMode="External"/><Relationship Id="rId30" Type="http://schemas.openxmlformats.org/officeDocument/2006/relationships/hyperlink" Target="mailto:ellekjaer@gmail.com" TargetMode="External"/><Relationship Id="rId35" Type="http://schemas.openxmlformats.org/officeDocument/2006/relationships/hyperlink" Target="mailto:Akai.bonzo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zoomScaleNormal="100" workbookViewId="0">
      <pane ySplit="4" topLeftCell="A12" activePane="bottomLeft" state="frozen"/>
      <selection activeCell="A3" sqref="A3"/>
      <selection pane="bottomLeft" activeCell="D15" sqref="D15"/>
    </sheetView>
  </sheetViews>
  <sheetFormatPr defaultRowHeight="15" x14ac:dyDescent="0.25"/>
  <cols>
    <col min="1" max="1" width="22.42578125" bestFit="1" customWidth="1"/>
    <col min="2" max="2" width="28.7109375" customWidth="1"/>
    <col min="3" max="3" width="10" customWidth="1"/>
    <col min="4" max="4" width="12.140625" style="1" customWidth="1"/>
    <col min="5" max="5" width="15.140625" style="1" bestFit="1" customWidth="1"/>
    <col min="6" max="6" width="15.7109375" style="1" bestFit="1" customWidth="1"/>
    <col min="7" max="7" width="15.140625" style="1" bestFit="1" customWidth="1"/>
    <col min="8" max="10" width="14.85546875" style="1" bestFit="1" customWidth="1"/>
    <col min="11" max="11" width="12.5703125" style="1" bestFit="1" customWidth="1"/>
    <col min="12" max="12" width="12.5703125" style="1" hidden="1" customWidth="1"/>
    <col min="13" max="13" width="37" hidden="1" customWidth="1"/>
    <col min="14" max="14" width="33.85546875" hidden="1" customWidth="1"/>
    <col min="15" max="15" width="7.85546875" style="1" customWidth="1"/>
    <col min="16" max="16" width="29.140625" style="1" bestFit="1" customWidth="1"/>
    <col min="17" max="17" width="34.140625" style="44" bestFit="1" customWidth="1"/>
    <col min="18" max="16384" width="9.140625" style="45"/>
  </cols>
  <sheetData>
    <row r="1" spans="1:18" x14ac:dyDescent="0.25">
      <c r="D1" s="1" t="s">
        <v>108</v>
      </c>
      <c r="E1" s="1" t="s">
        <v>109</v>
      </c>
      <c r="F1" s="1" t="s">
        <v>109</v>
      </c>
      <c r="G1" s="1" t="s">
        <v>109</v>
      </c>
      <c r="H1" s="1" t="s">
        <v>109</v>
      </c>
      <c r="I1" s="1" t="s">
        <v>109</v>
      </c>
      <c r="J1" s="1" t="s">
        <v>109</v>
      </c>
      <c r="K1" s="1" t="s">
        <v>108</v>
      </c>
    </row>
    <row r="2" spans="1:18" x14ac:dyDescent="0.25">
      <c r="E2" s="1" t="s">
        <v>52</v>
      </c>
      <c r="F2" s="1" t="s">
        <v>53</v>
      </c>
      <c r="G2" s="1" t="s">
        <v>54</v>
      </c>
      <c r="H2" s="1" t="s">
        <v>54</v>
      </c>
      <c r="I2" s="1" t="s">
        <v>55</v>
      </c>
      <c r="J2" s="1" t="s">
        <v>54</v>
      </c>
    </row>
    <row r="3" spans="1:18" x14ac:dyDescent="0.25">
      <c r="E3" s="1" t="s">
        <v>41</v>
      </c>
      <c r="F3" s="1" t="s">
        <v>63</v>
      </c>
      <c r="G3" s="1" t="s">
        <v>49</v>
      </c>
      <c r="H3" s="1" t="s">
        <v>41</v>
      </c>
      <c r="I3" s="1" t="s">
        <v>50</v>
      </c>
      <c r="J3" s="1" t="s">
        <v>51</v>
      </c>
    </row>
    <row r="4" spans="1:18" s="47" customFormat="1" x14ac:dyDescent="0.25">
      <c r="A4" s="5" t="s">
        <v>0</v>
      </c>
      <c r="B4" s="5" t="s">
        <v>1</v>
      </c>
      <c r="C4" s="5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8</v>
      </c>
      <c r="I4" s="6" t="s">
        <v>7</v>
      </c>
      <c r="J4" s="6" t="s">
        <v>9</v>
      </c>
      <c r="K4" s="6" t="s">
        <v>10</v>
      </c>
      <c r="L4" s="6"/>
      <c r="M4" s="5" t="s">
        <v>11</v>
      </c>
      <c r="N4" s="5" t="s">
        <v>12</v>
      </c>
      <c r="O4" s="6" t="s">
        <v>13</v>
      </c>
      <c r="P4" s="6" t="s">
        <v>42</v>
      </c>
      <c r="Q4" s="46"/>
    </row>
    <row r="5" spans="1:18" x14ac:dyDescent="0.25">
      <c r="A5" s="37" t="s">
        <v>64</v>
      </c>
      <c r="B5" s="3" t="s">
        <v>68</v>
      </c>
      <c r="C5" s="3">
        <v>22475233</v>
      </c>
      <c r="D5" s="52" t="s">
        <v>14</v>
      </c>
      <c r="E5" s="36"/>
      <c r="F5" s="53" t="s">
        <v>14</v>
      </c>
      <c r="G5" s="36"/>
      <c r="H5" s="52" t="s">
        <v>14</v>
      </c>
      <c r="I5" s="52" t="s">
        <v>14</v>
      </c>
      <c r="J5" s="52" t="s">
        <v>14</v>
      </c>
      <c r="K5" s="52" t="s">
        <v>14</v>
      </c>
      <c r="L5" s="4">
        <v>8</v>
      </c>
      <c r="M5" s="2"/>
      <c r="N5" s="2"/>
      <c r="O5" s="4">
        <v>900</v>
      </c>
      <c r="P5" s="43" t="s">
        <v>75</v>
      </c>
      <c r="Q5" s="44" t="s">
        <v>87</v>
      </c>
    </row>
    <row r="6" spans="1:18" x14ac:dyDescent="0.25">
      <c r="A6" s="37" t="s">
        <v>65</v>
      </c>
      <c r="B6" s="3" t="s">
        <v>67</v>
      </c>
      <c r="C6" s="3">
        <v>24828262</v>
      </c>
      <c r="D6" s="52" t="s">
        <v>14</v>
      </c>
      <c r="E6" s="52" t="s">
        <v>14</v>
      </c>
      <c r="F6" s="52" t="s">
        <v>14</v>
      </c>
      <c r="G6" s="52" t="s">
        <v>14</v>
      </c>
      <c r="H6" s="52" t="s">
        <v>14</v>
      </c>
      <c r="I6" s="52" t="s">
        <v>14</v>
      </c>
      <c r="J6" s="52" t="s">
        <v>14</v>
      </c>
      <c r="K6" s="52" t="s">
        <v>14</v>
      </c>
      <c r="L6" s="4">
        <v>8</v>
      </c>
      <c r="M6" s="2"/>
      <c r="N6" s="2"/>
      <c r="O6" s="4">
        <v>900</v>
      </c>
      <c r="P6" s="43" t="s">
        <v>75</v>
      </c>
      <c r="Q6" s="44" t="s">
        <v>74</v>
      </c>
    </row>
    <row r="7" spans="1:18" x14ac:dyDescent="0.25">
      <c r="A7" s="37" t="s">
        <v>70</v>
      </c>
      <c r="B7" s="3" t="s">
        <v>69</v>
      </c>
      <c r="C7" s="3">
        <v>61654189</v>
      </c>
      <c r="D7" s="52" t="s">
        <v>14</v>
      </c>
      <c r="E7" s="52" t="s">
        <v>14</v>
      </c>
      <c r="F7" s="52" t="s">
        <v>14</v>
      </c>
      <c r="G7" s="52" t="s">
        <v>14</v>
      </c>
      <c r="H7" s="52" t="s">
        <v>14</v>
      </c>
      <c r="I7" s="52" t="s">
        <v>14</v>
      </c>
      <c r="J7" s="52" t="s">
        <v>14</v>
      </c>
      <c r="K7" s="52" t="s">
        <v>14</v>
      </c>
      <c r="L7" s="4">
        <v>8</v>
      </c>
      <c r="M7" s="2"/>
      <c r="N7" s="2"/>
      <c r="O7" s="4">
        <v>900</v>
      </c>
      <c r="P7" s="43" t="s">
        <v>75</v>
      </c>
      <c r="Q7" s="44" t="s">
        <v>87</v>
      </c>
    </row>
    <row r="8" spans="1:18" x14ac:dyDescent="0.25">
      <c r="A8" s="37" t="s">
        <v>79</v>
      </c>
      <c r="B8" s="49" t="s">
        <v>48</v>
      </c>
      <c r="C8" s="3">
        <v>28581224</v>
      </c>
      <c r="D8" s="52" t="s">
        <v>14</v>
      </c>
      <c r="E8" s="52" t="s">
        <v>14</v>
      </c>
      <c r="F8" s="52" t="s">
        <v>14</v>
      </c>
      <c r="G8" s="52" t="s">
        <v>14</v>
      </c>
      <c r="H8" s="52" t="s">
        <v>14</v>
      </c>
      <c r="I8" s="52" t="s">
        <v>14</v>
      </c>
      <c r="J8" s="52" t="s">
        <v>14</v>
      </c>
      <c r="K8" s="52" t="s">
        <v>14</v>
      </c>
      <c r="L8" s="4"/>
      <c r="M8" s="2"/>
      <c r="N8" s="2"/>
      <c r="O8" s="4">
        <v>900</v>
      </c>
      <c r="P8" s="43" t="s">
        <v>75</v>
      </c>
      <c r="Q8" s="44" t="s">
        <v>103</v>
      </c>
    </row>
    <row r="9" spans="1:18" x14ac:dyDescent="0.25">
      <c r="A9" s="37" t="s">
        <v>84</v>
      </c>
      <c r="B9" s="49" t="s">
        <v>85</v>
      </c>
      <c r="C9" s="3">
        <v>30295506</v>
      </c>
      <c r="D9" s="52" t="s">
        <v>14</v>
      </c>
      <c r="E9" s="52" t="s">
        <v>14</v>
      </c>
      <c r="F9" s="36"/>
      <c r="G9" s="36"/>
      <c r="H9" s="36"/>
      <c r="I9" s="36"/>
      <c r="J9" s="36"/>
      <c r="K9" s="36"/>
      <c r="L9" s="4"/>
      <c r="M9" s="2"/>
      <c r="N9" s="2"/>
      <c r="O9" s="4">
        <v>250</v>
      </c>
      <c r="P9" s="43" t="s">
        <v>72</v>
      </c>
      <c r="Q9" s="48" t="s">
        <v>73</v>
      </c>
    </row>
    <row r="10" spans="1:18" x14ac:dyDescent="0.25">
      <c r="A10" s="37" t="s">
        <v>88</v>
      </c>
      <c r="B10" s="49" t="s">
        <v>89</v>
      </c>
      <c r="C10" s="3">
        <v>24837927</v>
      </c>
      <c r="D10" s="36"/>
      <c r="E10" s="53" t="s">
        <v>14</v>
      </c>
      <c r="F10" s="36"/>
      <c r="G10" s="52" t="s">
        <v>14</v>
      </c>
      <c r="H10" s="36"/>
      <c r="I10" s="36"/>
      <c r="J10" s="36"/>
      <c r="K10" s="36"/>
      <c r="L10" s="4"/>
      <c r="M10" s="2"/>
      <c r="N10" s="2"/>
      <c r="O10" s="4">
        <v>100</v>
      </c>
      <c r="P10" s="43" t="s">
        <v>76</v>
      </c>
      <c r="Q10" s="48" t="s">
        <v>73</v>
      </c>
    </row>
    <row r="11" spans="1:18" x14ac:dyDescent="0.25">
      <c r="A11" s="62" t="s">
        <v>46</v>
      </c>
      <c r="B11" s="49" t="s">
        <v>47</v>
      </c>
      <c r="C11" s="3">
        <v>30132023</v>
      </c>
      <c r="D11" s="36"/>
      <c r="E11" s="36"/>
      <c r="F11" s="53" t="s">
        <v>14</v>
      </c>
      <c r="G11" s="36"/>
      <c r="H11" s="36"/>
      <c r="I11" s="36"/>
      <c r="J11" s="53" t="s">
        <v>14</v>
      </c>
      <c r="K11" s="36"/>
      <c r="L11" s="4"/>
      <c r="M11" s="2"/>
      <c r="N11" s="2"/>
      <c r="O11" s="4">
        <v>0</v>
      </c>
      <c r="P11" s="43"/>
      <c r="Q11" s="44" t="s">
        <v>90</v>
      </c>
    </row>
    <row r="12" spans="1:18" x14ac:dyDescent="0.25">
      <c r="A12" s="37" t="s">
        <v>91</v>
      </c>
      <c r="B12" s="49" t="s">
        <v>92</v>
      </c>
      <c r="C12" s="3">
        <v>24480443</v>
      </c>
      <c r="D12" s="52" t="s">
        <v>14</v>
      </c>
      <c r="E12" s="36"/>
      <c r="F12" s="36"/>
      <c r="G12" s="36"/>
      <c r="H12" s="36"/>
      <c r="I12" s="36"/>
      <c r="J12" s="36"/>
      <c r="K12" s="36"/>
      <c r="L12" s="4"/>
      <c r="M12" s="2"/>
      <c r="N12" s="2"/>
      <c r="O12" s="4">
        <v>150</v>
      </c>
      <c r="P12" s="43" t="s">
        <v>77</v>
      </c>
      <c r="Q12" s="44" t="s">
        <v>73</v>
      </c>
    </row>
    <row r="13" spans="1:18" x14ac:dyDescent="0.25">
      <c r="A13" s="37" t="s">
        <v>93</v>
      </c>
      <c r="B13" s="49" t="s">
        <v>94</v>
      </c>
      <c r="C13" s="3">
        <v>29482690</v>
      </c>
      <c r="D13" s="36"/>
      <c r="E13" s="36"/>
      <c r="F13" s="36"/>
      <c r="G13" s="36"/>
      <c r="H13" s="36"/>
      <c r="I13" s="36"/>
      <c r="J13" s="53" t="s">
        <v>14</v>
      </c>
      <c r="K13" s="36"/>
      <c r="L13" s="4"/>
      <c r="M13" s="2"/>
      <c r="N13" s="2"/>
      <c r="O13" s="4">
        <v>0</v>
      </c>
      <c r="P13" s="43" t="s">
        <v>78</v>
      </c>
      <c r="Q13" s="48" t="s">
        <v>73</v>
      </c>
      <c r="R13" s="45" t="s">
        <v>95</v>
      </c>
    </row>
    <row r="14" spans="1:18" x14ac:dyDescent="0.25">
      <c r="A14" s="37" t="s">
        <v>96</v>
      </c>
      <c r="B14" s="49" t="s">
        <v>209</v>
      </c>
      <c r="C14" s="3">
        <v>26365213</v>
      </c>
      <c r="D14" s="36"/>
      <c r="E14" s="52" t="s">
        <v>14</v>
      </c>
      <c r="F14" s="36"/>
      <c r="G14" s="36"/>
      <c r="H14" s="36"/>
      <c r="I14" s="52" t="s">
        <v>14</v>
      </c>
      <c r="J14" s="52" t="s">
        <v>14</v>
      </c>
      <c r="K14" s="36"/>
      <c r="L14" s="4"/>
      <c r="M14" s="2"/>
      <c r="N14" s="2"/>
      <c r="O14" s="4">
        <v>300</v>
      </c>
      <c r="P14" s="43" t="s">
        <v>78</v>
      </c>
      <c r="Q14" s="44" t="s">
        <v>73</v>
      </c>
      <c r="R14" s="45" t="s">
        <v>98</v>
      </c>
    </row>
    <row r="15" spans="1:18" x14ac:dyDescent="0.25">
      <c r="A15" s="62" t="s">
        <v>43</v>
      </c>
      <c r="B15" s="49" t="s">
        <v>99</v>
      </c>
      <c r="C15" s="3">
        <v>42778813</v>
      </c>
      <c r="D15" s="53" t="s">
        <v>14</v>
      </c>
      <c r="E15" s="36"/>
      <c r="F15" s="36"/>
      <c r="G15" s="36"/>
      <c r="H15" s="36"/>
      <c r="I15" s="36"/>
      <c r="J15" s="36"/>
      <c r="K15" s="36"/>
      <c r="L15" s="4"/>
      <c r="M15" s="2"/>
      <c r="N15" s="2"/>
      <c r="O15" s="4">
        <v>0</v>
      </c>
      <c r="P15" s="43"/>
      <c r="Q15" s="44" t="s">
        <v>71</v>
      </c>
    </row>
    <row r="16" spans="1:18" x14ac:dyDescent="0.25">
      <c r="A16" s="37" t="s">
        <v>100</v>
      </c>
      <c r="B16" s="49" t="s">
        <v>101</v>
      </c>
      <c r="C16" s="3">
        <v>40585663</v>
      </c>
      <c r="D16" s="36"/>
      <c r="E16" s="36"/>
      <c r="F16" s="36"/>
      <c r="G16" s="36"/>
      <c r="H16" s="36"/>
      <c r="I16" s="52" t="s">
        <v>14</v>
      </c>
      <c r="J16" s="36"/>
      <c r="K16" s="36"/>
      <c r="L16" s="4"/>
      <c r="M16" s="2"/>
      <c r="N16" s="2"/>
      <c r="O16" s="4">
        <v>100</v>
      </c>
      <c r="P16" s="43" t="s">
        <v>75</v>
      </c>
      <c r="Q16" s="44" t="s">
        <v>102</v>
      </c>
    </row>
    <row r="17" spans="1:18" x14ac:dyDescent="0.25">
      <c r="A17" s="37" t="s">
        <v>62</v>
      </c>
      <c r="B17" s="49" t="s">
        <v>66</v>
      </c>
      <c r="C17" s="3">
        <v>23442511</v>
      </c>
      <c r="D17" s="36"/>
      <c r="E17" s="52" t="s">
        <v>14</v>
      </c>
      <c r="F17" s="36"/>
      <c r="G17" s="36"/>
      <c r="H17" s="36"/>
      <c r="I17" s="36"/>
      <c r="J17" s="36"/>
      <c r="K17" s="36"/>
      <c r="L17" s="4"/>
      <c r="M17" s="2"/>
      <c r="N17" s="2"/>
      <c r="O17" s="4">
        <v>100</v>
      </c>
      <c r="P17" s="43" t="s">
        <v>104</v>
      </c>
      <c r="Q17" s="44" t="s">
        <v>105</v>
      </c>
    </row>
    <row r="18" spans="1:18" x14ac:dyDescent="0.25">
      <c r="A18" s="37" t="s">
        <v>106</v>
      </c>
      <c r="B18" s="49" t="s">
        <v>107</v>
      </c>
      <c r="C18" s="3">
        <v>40763901</v>
      </c>
      <c r="D18" s="36"/>
      <c r="E18" s="36"/>
      <c r="F18" s="36"/>
      <c r="G18" s="36"/>
      <c r="H18" s="52" t="s">
        <v>14</v>
      </c>
      <c r="I18" s="52" t="s">
        <v>14</v>
      </c>
      <c r="J18" s="52" t="s">
        <v>14</v>
      </c>
      <c r="K18" s="52" t="s">
        <v>14</v>
      </c>
      <c r="L18" s="4"/>
      <c r="M18" s="2"/>
      <c r="N18" s="2"/>
      <c r="O18" s="4">
        <v>450</v>
      </c>
      <c r="P18" s="43" t="s">
        <v>75</v>
      </c>
      <c r="Q18" s="44" t="s">
        <v>110</v>
      </c>
    </row>
    <row r="19" spans="1:18" x14ac:dyDescent="0.25">
      <c r="A19" s="37" t="s">
        <v>111</v>
      </c>
      <c r="B19" s="49" t="s">
        <v>112</v>
      </c>
      <c r="C19" s="3">
        <v>51641312</v>
      </c>
      <c r="D19" s="36"/>
      <c r="E19" s="36"/>
      <c r="F19" s="36"/>
      <c r="G19" s="36"/>
      <c r="H19" s="52" t="s">
        <v>14</v>
      </c>
      <c r="I19" s="52" t="s">
        <v>14</v>
      </c>
      <c r="J19" s="52" t="s">
        <v>14</v>
      </c>
      <c r="K19" s="36"/>
      <c r="L19" s="4"/>
      <c r="M19" s="2"/>
      <c r="N19" s="2"/>
      <c r="O19" s="4">
        <v>300</v>
      </c>
      <c r="P19" s="43" t="s">
        <v>78</v>
      </c>
      <c r="Q19" s="44" t="s">
        <v>113</v>
      </c>
      <c r="R19" s="45" t="s">
        <v>115</v>
      </c>
    </row>
    <row r="20" spans="1:18" x14ac:dyDescent="0.25">
      <c r="A20" s="37" t="s">
        <v>116</v>
      </c>
      <c r="B20" s="49" t="s">
        <v>117</v>
      </c>
      <c r="C20" s="3">
        <v>30696077</v>
      </c>
      <c r="D20" s="36"/>
      <c r="E20" s="52" t="s">
        <v>14</v>
      </c>
      <c r="F20" s="36"/>
      <c r="G20" s="36"/>
      <c r="H20" s="36"/>
      <c r="I20" s="36"/>
      <c r="J20" s="36"/>
      <c r="K20" s="36"/>
      <c r="L20" s="4"/>
      <c r="M20" s="2"/>
      <c r="N20" s="2"/>
      <c r="O20" s="4">
        <v>100</v>
      </c>
      <c r="P20" s="43" t="s">
        <v>104</v>
      </c>
      <c r="Q20" s="44" t="s">
        <v>73</v>
      </c>
    </row>
    <row r="21" spans="1:18" x14ac:dyDescent="0.25">
      <c r="A21" s="37" t="s">
        <v>119</v>
      </c>
      <c r="B21" s="49" t="s">
        <v>237</v>
      </c>
      <c r="C21" s="3">
        <v>26402667</v>
      </c>
      <c r="D21" s="36"/>
      <c r="E21" s="36"/>
      <c r="F21" s="52" t="s">
        <v>14</v>
      </c>
      <c r="G21" s="52" t="s">
        <v>14</v>
      </c>
      <c r="H21" s="36"/>
      <c r="I21" s="36"/>
      <c r="J21" s="36"/>
      <c r="K21" s="36"/>
      <c r="L21" s="4"/>
      <c r="M21" s="2"/>
      <c r="N21" s="2"/>
      <c r="O21" s="4">
        <v>200</v>
      </c>
      <c r="P21" s="43" t="s">
        <v>76</v>
      </c>
      <c r="Q21" s="44" t="s">
        <v>73</v>
      </c>
      <c r="R21" s="45" t="s">
        <v>121</v>
      </c>
    </row>
    <row r="22" spans="1:18" x14ac:dyDescent="0.25">
      <c r="A22" s="37" t="s">
        <v>122</v>
      </c>
      <c r="B22" s="49" t="s">
        <v>123</v>
      </c>
      <c r="C22" s="3">
        <v>26402667</v>
      </c>
      <c r="D22" s="36"/>
      <c r="E22" s="52" t="s">
        <v>14</v>
      </c>
      <c r="F22" s="52" t="s">
        <v>14</v>
      </c>
      <c r="G22" s="36"/>
      <c r="H22" s="36"/>
      <c r="I22" s="36"/>
      <c r="J22" s="36"/>
      <c r="K22" s="36"/>
      <c r="L22" s="4"/>
      <c r="M22" s="2"/>
      <c r="N22" s="2"/>
      <c r="O22" s="4">
        <v>200</v>
      </c>
      <c r="P22" s="43" t="s">
        <v>76</v>
      </c>
      <c r="Q22" s="44" t="s">
        <v>73</v>
      </c>
    </row>
    <row r="23" spans="1:18" x14ac:dyDescent="0.25">
      <c r="A23" s="37" t="s">
        <v>125</v>
      </c>
      <c r="B23" s="49" t="s">
        <v>126</v>
      </c>
      <c r="C23" s="3">
        <v>20215243</v>
      </c>
      <c r="D23" s="52" t="s">
        <v>14</v>
      </c>
      <c r="E23" s="52" t="s">
        <v>14</v>
      </c>
      <c r="F23" s="52" t="s">
        <v>14</v>
      </c>
      <c r="G23" s="52" t="s">
        <v>14</v>
      </c>
      <c r="H23" s="52" t="s">
        <v>14</v>
      </c>
      <c r="I23" s="52" t="s">
        <v>14</v>
      </c>
      <c r="J23" s="52" t="s">
        <v>14</v>
      </c>
      <c r="K23" s="36"/>
      <c r="L23" s="4"/>
      <c r="M23" s="2"/>
      <c r="N23" s="2"/>
      <c r="O23" s="4">
        <v>750</v>
      </c>
      <c r="P23" s="43" t="s">
        <v>78</v>
      </c>
      <c r="Q23" s="44" t="s">
        <v>127</v>
      </c>
      <c r="R23" s="45" t="s">
        <v>132</v>
      </c>
    </row>
    <row r="24" spans="1:18" x14ac:dyDescent="0.25">
      <c r="A24" s="37" t="s">
        <v>129</v>
      </c>
      <c r="B24" s="49" t="s">
        <v>130</v>
      </c>
      <c r="C24" s="3">
        <v>21824941</v>
      </c>
      <c r="D24" s="52" t="s">
        <v>14</v>
      </c>
      <c r="E24" s="52" t="s">
        <v>14</v>
      </c>
      <c r="F24" s="52" t="s">
        <v>14</v>
      </c>
      <c r="G24" s="52" t="s">
        <v>14</v>
      </c>
      <c r="H24" s="52" t="s">
        <v>14</v>
      </c>
      <c r="I24" s="52" t="s">
        <v>14</v>
      </c>
      <c r="J24" s="52" t="s">
        <v>14</v>
      </c>
      <c r="K24" s="36"/>
      <c r="L24" s="4"/>
      <c r="M24" s="2"/>
      <c r="N24" s="2"/>
      <c r="O24" s="4">
        <v>750</v>
      </c>
      <c r="P24" s="43" t="s">
        <v>78</v>
      </c>
      <c r="Q24" s="44" t="s">
        <v>131</v>
      </c>
      <c r="R24" s="45" t="s">
        <v>132</v>
      </c>
    </row>
    <row r="25" spans="1:18" x14ac:dyDescent="0.25">
      <c r="A25" s="37" t="s">
        <v>134</v>
      </c>
      <c r="B25" s="49" t="s">
        <v>135</v>
      </c>
      <c r="C25" s="3">
        <v>22403066</v>
      </c>
      <c r="D25" s="36"/>
      <c r="E25" s="36"/>
      <c r="F25" s="52" t="s">
        <v>14</v>
      </c>
      <c r="G25" s="36"/>
      <c r="H25" s="36"/>
      <c r="I25" s="36"/>
      <c r="J25" s="36"/>
      <c r="K25" s="36"/>
      <c r="L25" s="4"/>
      <c r="M25" s="2"/>
      <c r="N25" s="2"/>
      <c r="O25" s="4">
        <v>100</v>
      </c>
      <c r="P25" s="43" t="s">
        <v>76</v>
      </c>
      <c r="Q25" s="44" t="s">
        <v>73</v>
      </c>
    </row>
    <row r="26" spans="1:18" x14ac:dyDescent="0.25">
      <c r="A26" s="37" t="s">
        <v>137</v>
      </c>
      <c r="B26" s="49" t="s">
        <v>138</v>
      </c>
      <c r="C26" s="3">
        <v>60941134</v>
      </c>
      <c r="D26" s="36"/>
      <c r="E26" s="52" t="s">
        <v>14</v>
      </c>
      <c r="F26" s="52" t="s">
        <v>14</v>
      </c>
      <c r="G26" s="36"/>
      <c r="H26" s="52" t="s">
        <v>14</v>
      </c>
      <c r="I26" s="52" t="s">
        <v>14</v>
      </c>
      <c r="J26" s="36"/>
      <c r="K26" s="36"/>
      <c r="L26" s="4"/>
      <c r="M26" s="2"/>
      <c r="N26" s="2"/>
      <c r="O26" s="4">
        <v>400</v>
      </c>
      <c r="P26" s="43" t="s">
        <v>139</v>
      </c>
      <c r="Q26" s="44" t="s">
        <v>73</v>
      </c>
    </row>
    <row r="27" spans="1:18" x14ac:dyDescent="0.25">
      <c r="A27" s="37" t="s">
        <v>141</v>
      </c>
      <c r="B27" s="49" t="s">
        <v>142</v>
      </c>
      <c r="C27" s="3">
        <v>21250290</v>
      </c>
      <c r="D27" s="36"/>
      <c r="E27" s="36"/>
      <c r="F27" s="53" t="s">
        <v>14</v>
      </c>
      <c r="G27" s="52" t="s">
        <v>14</v>
      </c>
      <c r="H27" s="36"/>
      <c r="I27" s="36"/>
      <c r="J27" s="36"/>
      <c r="K27" s="36"/>
      <c r="L27" s="4"/>
      <c r="M27" s="2"/>
      <c r="N27" s="2"/>
      <c r="O27" s="4">
        <v>100</v>
      </c>
      <c r="P27" s="43" t="s">
        <v>72</v>
      </c>
      <c r="Q27" s="44" t="s">
        <v>73</v>
      </c>
      <c r="R27" s="45" t="s">
        <v>143</v>
      </c>
    </row>
    <row r="28" spans="1:18" x14ac:dyDescent="0.25">
      <c r="A28" s="37" t="s">
        <v>146</v>
      </c>
      <c r="B28" s="49" t="s">
        <v>147</v>
      </c>
      <c r="C28" s="3">
        <v>27628280</v>
      </c>
      <c r="D28" s="36"/>
      <c r="E28" s="36"/>
      <c r="F28" s="36"/>
      <c r="G28" s="36"/>
      <c r="H28" s="36"/>
      <c r="I28" s="36"/>
      <c r="J28" s="36"/>
      <c r="K28" s="52" t="s">
        <v>14</v>
      </c>
      <c r="L28" s="4"/>
      <c r="M28" s="2"/>
      <c r="N28" s="2"/>
      <c r="O28" s="4">
        <v>150</v>
      </c>
      <c r="P28" s="43" t="s">
        <v>75</v>
      </c>
      <c r="Q28" s="44" t="s">
        <v>73</v>
      </c>
    </row>
    <row r="29" spans="1:18" x14ac:dyDescent="0.25">
      <c r="A29" s="37" t="s">
        <v>148</v>
      </c>
      <c r="B29" s="49" t="s">
        <v>149</v>
      </c>
      <c r="C29" s="3">
        <v>61715861</v>
      </c>
      <c r="D29" s="36"/>
      <c r="E29" s="36"/>
      <c r="F29" s="36"/>
      <c r="G29" s="36"/>
      <c r="H29" s="36"/>
      <c r="I29" s="36"/>
      <c r="J29" s="52" t="s">
        <v>14</v>
      </c>
      <c r="K29" s="52" t="s">
        <v>14</v>
      </c>
      <c r="L29" s="4"/>
      <c r="M29" s="2"/>
      <c r="N29" s="2"/>
      <c r="O29" s="4">
        <v>250</v>
      </c>
      <c r="P29" s="43" t="s">
        <v>75</v>
      </c>
      <c r="Q29" s="44" t="s">
        <v>73</v>
      </c>
      <c r="R29" s="45" t="s">
        <v>150</v>
      </c>
    </row>
    <row r="30" spans="1:18" x14ac:dyDescent="0.25">
      <c r="A30" s="37" t="s">
        <v>151</v>
      </c>
      <c r="B30" s="49" t="s">
        <v>152</v>
      </c>
      <c r="C30" s="3">
        <v>20490907</v>
      </c>
      <c r="D30" s="36"/>
      <c r="E30" s="36"/>
      <c r="F30" s="52" t="s">
        <v>14</v>
      </c>
      <c r="G30" s="36"/>
      <c r="H30" s="36"/>
      <c r="I30" s="36"/>
      <c r="J30" s="36"/>
      <c r="K30" s="36"/>
      <c r="L30" s="4"/>
      <c r="M30" s="2"/>
      <c r="N30" s="2"/>
      <c r="O30" s="4">
        <v>100</v>
      </c>
      <c r="P30" s="43" t="s">
        <v>72</v>
      </c>
      <c r="Q30" s="44" t="s">
        <v>73</v>
      </c>
      <c r="R30" s="45" t="s">
        <v>153</v>
      </c>
    </row>
    <row r="31" spans="1:18" x14ac:dyDescent="0.25">
      <c r="A31" s="37" t="s">
        <v>155</v>
      </c>
      <c r="B31" s="49" t="s">
        <v>156</v>
      </c>
      <c r="C31" s="3">
        <v>28943370</v>
      </c>
      <c r="D31" s="36"/>
      <c r="E31" s="52" t="s">
        <v>14</v>
      </c>
      <c r="F31" s="53" t="s">
        <v>14</v>
      </c>
      <c r="G31" s="52" t="s">
        <v>14</v>
      </c>
      <c r="H31" s="36"/>
      <c r="I31" s="36"/>
      <c r="J31" s="36"/>
      <c r="K31" s="36"/>
      <c r="L31" s="4"/>
      <c r="M31" s="2"/>
      <c r="N31" s="2"/>
      <c r="O31" s="4">
        <v>200</v>
      </c>
      <c r="P31" s="43" t="s">
        <v>76</v>
      </c>
      <c r="Q31" s="44" t="s">
        <v>73</v>
      </c>
    </row>
    <row r="32" spans="1:18" x14ac:dyDescent="0.25">
      <c r="A32" s="37" t="s">
        <v>158</v>
      </c>
      <c r="B32" s="49" t="s">
        <v>159</v>
      </c>
      <c r="C32" s="3">
        <v>61650054</v>
      </c>
      <c r="D32" s="36"/>
      <c r="E32" s="36"/>
      <c r="F32" s="52" t="s">
        <v>14</v>
      </c>
      <c r="G32" s="36"/>
      <c r="H32" s="36"/>
      <c r="I32" s="36"/>
      <c r="J32" s="36"/>
      <c r="K32" s="36"/>
      <c r="L32" s="4"/>
      <c r="M32" s="2"/>
      <c r="N32" s="2"/>
      <c r="O32" s="4">
        <v>100</v>
      </c>
      <c r="P32" s="43" t="s">
        <v>72</v>
      </c>
      <c r="Q32" s="44" t="s">
        <v>73</v>
      </c>
      <c r="R32" s="50" t="s">
        <v>161</v>
      </c>
    </row>
    <row r="33" spans="1:18" x14ac:dyDescent="0.25">
      <c r="A33" s="37" t="s">
        <v>162</v>
      </c>
      <c r="B33" s="49" t="s">
        <v>163</v>
      </c>
      <c r="C33" s="3">
        <v>28791194</v>
      </c>
      <c r="D33" s="52" t="s">
        <v>14</v>
      </c>
      <c r="E33" s="36"/>
      <c r="F33" s="36"/>
      <c r="G33" s="36"/>
      <c r="H33" s="36"/>
      <c r="I33" s="36"/>
      <c r="J33" s="36"/>
      <c r="K33" s="52" t="s">
        <v>14</v>
      </c>
      <c r="L33" s="4"/>
      <c r="M33" s="2"/>
      <c r="N33" s="2"/>
      <c r="O33" s="4">
        <v>300</v>
      </c>
      <c r="P33" s="43" t="s">
        <v>75</v>
      </c>
      <c r="Q33" s="44" t="s">
        <v>71</v>
      </c>
    </row>
    <row r="34" spans="1:18" x14ac:dyDescent="0.25">
      <c r="A34" s="37" t="s">
        <v>165</v>
      </c>
      <c r="B34" s="49" t="s">
        <v>166</v>
      </c>
      <c r="C34" s="3">
        <v>22212686</v>
      </c>
      <c r="D34" s="52" t="s">
        <v>14</v>
      </c>
      <c r="E34" s="36"/>
      <c r="F34" s="36"/>
      <c r="G34" s="52" t="s">
        <v>14</v>
      </c>
      <c r="H34" s="36"/>
      <c r="I34" s="36"/>
      <c r="J34" s="52" t="s">
        <v>14</v>
      </c>
      <c r="K34" s="52" t="s">
        <v>14</v>
      </c>
      <c r="L34" s="4"/>
      <c r="M34" s="2"/>
      <c r="N34" s="2"/>
      <c r="O34" s="4">
        <v>500</v>
      </c>
      <c r="P34" s="43" t="s">
        <v>75</v>
      </c>
      <c r="Q34" s="44" t="s">
        <v>71</v>
      </c>
      <c r="R34" s="50" t="s">
        <v>173</v>
      </c>
    </row>
    <row r="35" spans="1:18" x14ac:dyDescent="0.25">
      <c r="A35" s="37" t="s">
        <v>168</v>
      </c>
      <c r="B35" s="49" t="s">
        <v>169</v>
      </c>
      <c r="C35" s="3">
        <v>21807035</v>
      </c>
      <c r="D35" s="36"/>
      <c r="E35" s="36"/>
      <c r="F35" s="53" t="s">
        <v>14</v>
      </c>
      <c r="G35" s="52" t="s">
        <v>14</v>
      </c>
      <c r="H35" s="52" t="s">
        <v>14</v>
      </c>
      <c r="I35" s="36"/>
      <c r="J35" s="36"/>
      <c r="K35" s="36"/>
      <c r="L35" s="4"/>
      <c r="M35" s="2"/>
      <c r="N35" s="2"/>
      <c r="O35" s="4">
        <v>200</v>
      </c>
      <c r="P35" s="43" t="s">
        <v>139</v>
      </c>
      <c r="Q35" s="44" t="s">
        <v>73</v>
      </c>
    </row>
    <row r="36" spans="1:18" x14ac:dyDescent="0.25">
      <c r="A36" s="37" t="s">
        <v>171</v>
      </c>
      <c r="B36" s="49" t="s">
        <v>172</v>
      </c>
      <c r="C36" s="3">
        <v>21763663</v>
      </c>
      <c r="D36" s="36"/>
      <c r="E36" s="52" t="s">
        <v>14</v>
      </c>
      <c r="F36" s="36"/>
      <c r="G36" s="36"/>
      <c r="H36" s="36"/>
      <c r="I36" s="36"/>
      <c r="J36" s="36"/>
      <c r="K36" s="36"/>
      <c r="L36" s="4"/>
      <c r="M36" s="2"/>
      <c r="N36" s="2"/>
      <c r="O36" s="4">
        <v>100</v>
      </c>
      <c r="P36" s="43" t="s">
        <v>72</v>
      </c>
      <c r="Q36" s="44" t="s">
        <v>71</v>
      </c>
      <c r="R36" s="45" t="s">
        <v>174</v>
      </c>
    </row>
    <row r="37" spans="1:18" x14ac:dyDescent="0.25">
      <c r="A37" s="37" t="s">
        <v>175</v>
      </c>
      <c r="B37" s="49" t="s">
        <v>176</v>
      </c>
      <c r="C37" s="3">
        <v>27348891</v>
      </c>
      <c r="D37" s="53" t="s">
        <v>14</v>
      </c>
      <c r="E37" s="36"/>
      <c r="F37" s="36"/>
      <c r="G37" s="36"/>
      <c r="H37" s="36"/>
      <c r="I37" s="52" t="s">
        <v>14</v>
      </c>
      <c r="J37" s="36"/>
      <c r="K37" s="36"/>
      <c r="L37" s="4"/>
      <c r="M37" s="2"/>
      <c r="N37" s="2"/>
      <c r="O37" s="4">
        <v>100</v>
      </c>
      <c r="P37" s="43" t="s">
        <v>139</v>
      </c>
      <c r="Q37" s="44" t="s">
        <v>177</v>
      </c>
      <c r="R37" s="50" t="s">
        <v>16</v>
      </c>
    </row>
    <row r="38" spans="1:18" x14ac:dyDescent="0.25">
      <c r="A38" s="37" t="s">
        <v>179</v>
      </c>
      <c r="B38" s="49" t="s">
        <v>180</v>
      </c>
      <c r="C38" s="3">
        <v>24246333</v>
      </c>
      <c r="D38" s="36"/>
      <c r="E38" s="36"/>
      <c r="F38" s="52" t="s">
        <v>14</v>
      </c>
      <c r="G38" s="36"/>
      <c r="H38" s="52" t="s">
        <v>14</v>
      </c>
      <c r="I38" s="36"/>
      <c r="J38" s="36"/>
      <c r="K38" s="36"/>
      <c r="L38" s="4"/>
      <c r="M38" s="2"/>
      <c r="N38" s="2"/>
      <c r="O38" s="4">
        <v>200</v>
      </c>
      <c r="P38" s="43" t="s">
        <v>181</v>
      </c>
      <c r="Q38" s="44" t="s">
        <v>182</v>
      </c>
      <c r="R38" s="50" t="s">
        <v>183</v>
      </c>
    </row>
    <row r="39" spans="1:18" x14ac:dyDescent="0.25">
      <c r="A39" s="37" t="s">
        <v>185</v>
      </c>
      <c r="B39" s="49" t="s">
        <v>186</v>
      </c>
      <c r="C39" s="3">
        <v>28550825</v>
      </c>
      <c r="D39" s="36"/>
      <c r="E39" s="36"/>
      <c r="F39" s="52" t="s">
        <v>14</v>
      </c>
      <c r="G39" s="36"/>
      <c r="H39" s="36"/>
      <c r="I39" s="36"/>
      <c r="J39" s="36"/>
      <c r="K39" s="36"/>
      <c r="L39" s="4"/>
      <c r="M39" s="2"/>
      <c r="N39" s="2"/>
      <c r="O39" s="4">
        <v>100</v>
      </c>
      <c r="P39" s="43" t="s">
        <v>72</v>
      </c>
      <c r="Q39" s="44" t="s">
        <v>188</v>
      </c>
      <c r="R39" s="50" t="s">
        <v>189</v>
      </c>
    </row>
    <row r="40" spans="1:18" x14ac:dyDescent="0.25">
      <c r="A40" s="62" t="s">
        <v>190</v>
      </c>
      <c r="B40" s="3"/>
      <c r="C40" s="3"/>
      <c r="D40" s="36"/>
      <c r="E40" s="36"/>
      <c r="F40" s="53" t="s">
        <v>14</v>
      </c>
      <c r="G40" s="36"/>
      <c r="H40" s="36"/>
      <c r="I40" s="36"/>
      <c r="J40" s="36"/>
      <c r="K40" s="36"/>
      <c r="L40" s="4"/>
      <c r="M40" s="2"/>
      <c r="N40" s="2"/>
      <c r="O40" s="4">
        <v>0</v>
      </c>
      <c r="P40" s="43"/>
    </row>
    <row r="41" spans="1:18" s="50" customFormat="1" x14ac:dyDescent="0.25">
      <c r="A41" s="37" t="s">
        <v>241</v>
      </c>
      <c r="B41" s="66" t="s">
        <v>242</v>
      </c>
      <c r="C41" s="64"/>
      <c r="D41" s="36"/>
      <c r="E41" s="52" t="s">
        <v>14</v>
      </c>
      <c r="F41" s="52" t="s">
        <v>14</v>
      </c>
      <c r="G41" s="36"/>
      <c r="H41" s="36"/>
      <c r="I41" s="36"/>
      <c r="J41" s="36"/>
      <c r="K41" s="36"/>
      <c r="L41" s="36"/>
      <c r="M41" s="37"/>
      <c r="N41" s="37"/>
      <c r="O41" s="36">
        <v>200</v>
      </c>
      <c r="P41" s="65" t="s">
        <v>72</v>
      </c>
      <c r="Q41" s="48" t="s">
        <v>195</v>
      </c>
    </row>
    <row r="42" spans="1:18" x14ac:dyDescent="0.25">
      <c r="A42" s="37" t="s">
        <v>191</v>
      </c>
      <c r="B42" s="49" t="s">
        <v>236</v>
      </c>
      <c r="C42" s="3"/>
      <c r="D42" s="36"/>
      <c r="E42" s="36"/>
      <c r="F42" s="36"/>
      <c r="G42" s="36"/>
      <c r="H42" s="52" t="s">
        <v>14</v>
      </c>
      <c r="I42" s="52" t="s">
        <v>14</v>
      </c>
      <c r="J42" s="52" t="s">
        <v>14</v>
      </c>
      <c r="K42" s="52" t="s">
        <v>14</v>
      </c>
      <c r="L42" s="4"/>
      <c r="M42" s="2"/>
      <c r="N42" s="2"/>
      <c r="O42" s="4">
        <v>450</v>
      </c>
      <c r="P42" s="43" t="s">
        <v>194</v>
      </c>
      <c r="Q42" s="44" t="s">
        <v>195</v>
      </c>
    </row>
    <row r="43" spans="1:18" x14ac:dyDescent="0.25">
      <c r="A43" s="54" t="s">
        <v>192</v>
      </c>
      <c r="B43" s="49" t="s">
        <v>236</v>
      </c>
      <c r="C43" s="55"/>
      <c r="D43" s="56"/>
      <c r="E43" s="56"/>
      <c r="F43" s="56"/>
      <c r="G43" s="56"/>
      <c r="H43" s="56"/>
      <c r="I43" s="56"/>
      <c r="J43" s="56"/>
      <c r="K43" s="61" t="s">
        <v>14</v>
      </c>
      <c r="L43" s="57"/>
      <c r="M43" s="58"/>
      <c r="N43" s="58"/>
      <c r="O43" s="57">
        <v>150</v>
      </c>
      <c r="P43" s="59" t="s">
        <v>194</v>
      </c>
      <c r="Q43" s="44" t="s">
        <v>73</v>
      </c>
    </row>
    <row r="44" spans="1:18" s="2" customFormat="1" x14ac:dyDescent="0.25">
      <c r="A44" s="37" t="s">
        <v>193</v>
      </c>
      <c r="B44" s="49" t="s">
        <v>235</v>
      </c>
      <c r="C44" s="3"/>
      <c r="D44" s="36"/>
      <c r="E44" s="53" t="s">
        <v>14</v>
      </c>
      <c r="F44" s="53" t="s">
        <v>14</v>
      </c>
      <c r="G44" s="52" t="s">
        <v>14</v>
      </c>
      <c r="H44" s="36"/>
      <c r="I44" s="36"/>
      <c r="J44" s="36"/>
      <c r="K44" s="36"/>
      <c r="L44" s="4"/>
      <c r="O44" s="4">
        <v>100</v>
      </c>
      <c r="P44" s="4" t="s">
        <v>104</v>
      </c>
      <c r="Q44" s="4" t="s">
        <v>195</v>
      </c>
    </row>
    <row r="45" spans="1:18" s="2" customFormat="1" x14ac:dyDescent="0.25">
      <c r="A45" s="37" t="s">
        <v>196</v>
      </c>
      <c r="B45" s="49" t="s">
        <v>197</v>
      </c>
      <c r="C45" s="60">
        <v>28760778</v>
      </c>
      <c r="D45" s="36"/>
      <c r="E45" s="36"/>
      <c r="F45" s="36"/>
      <c r="G45" s="36"/>
      <c r="H45" s="52" t="s">
        <v>14</v>
      </c>
      <c r="I45" s="36"/>
      <c r="J45" s="52" t="s">
        <v>14</v>
      </c>
      <c r="K45" s="36"/>
      <c r="L45" s="4"/>
      <c r="O45" s="4">
        <v>200</v>
      </c>
      <c r="P45" s="4" t="s">
        <v>78</v>
      </c>
      <c r="Q45" s="4" t="s">
        <v>195</v>
      </c>
      <c r="R45" s="2" t="s">
        <v>21</v>
      </c>
    </row>
    <row r="46" spans="1:18" s="2" customFormat="1" x14ac:dyDescent="0.25">
      <c r="A46" s="37" t="s">
        <v>199</v>
      </c>
      <c r="B46" s="49" t="s">
        <v>201</v>
      </c>
      <c r="C46" s="3"/>
      <c r="D46" s="36"/>
      <c r="E46" s="52" t="s">
        <v>14</v>
      </c>
      <c r="F46" s="36"/>
      <c r="G46" s="52" t="s">
        <v>14</v>
      </c>
      <c r="H46" s="36"/>
      <c r="I46" s="36"/>
      <c r="J46" s="36"/>
      <c r="K46" s="36"/>
      <c r="L46" s="4"/>
      <c r="O46" s="4">
        <v>200</v>
      </c>
      <c r="P46" s="4"/>
      <c r="Q46" s="4"/>
      <c r="R46" s="2" t="s">
        <v>200</v>
      </c>
    </row>
    <row r="47" spans="1:18" s="2" customFormat="1" x14ac:dyDescent="0.25">
      <c r="A47" s="37" t="s">
        <v>202</v>
      </c>
      <c r="B47" s="49" t="s">
        <v>203</v>
      </c>
      <c r="C47" s="60" t="s">
        <v>204</v>
      </c>
      <c r="D47" s="52" t="s">
        <v>14</v>
      </c>
      <c r="E47" s="36"/>
      <c r="F47" s="52" t="s">
        <v>14</v>
      </c>
      <c r="G47" s="36"/>
      <c r="H47" s="36"/>
      <c r="I47" s="36"/>
      <c r="J47" s="52" t="s">
        <v>14</v>
      </c>
      <c r="K47" s="52" t="s">
        <v>14</v>
      </c>
      <c r="L47" s="4"/>
      <c r="O47" s="4">
        <v>500</v>
      </c>
      <c r="P47" s="4" t="s">
        <v>75</v>
      </c>
      <c r="Q47" s="4" t="s">
        <v>73</v>
      </c>
      <c r="R47" s="2" t="s">
        <v>206</v>
      </c>
    </row>
    <row r="48" spans="1:18" x14ac:dyDescent="0.25">
      <c r="D48" s="1">
        <f>COUNTIF(D1:D47,"x")</f>
        <v>13</v>
      </c>
      <c r="E48" s="1">
        <f t="shared" ref="E48:K48" si="0">COUNTIF(E1:E47,"x")</f>
        <v>17</v>
      </c>
      <c r="F48" s="1">
        <f t="shared" si="0"/>
        <v>22</v>
      </c>
      <c r="G48" s="1">
        <f t="shared" si="0"/>
        <v>13</v>
      </c>
      <c r="H48" s="1">
        <f t="shared" si="0"/>
        <v>13</v>
      </c>
      <c r="I48" s="1">
        <f t="shared" si="0"/>
        <v>13</v>
      </c>
      <c r="J48" s="1">
        <f t="shared" si="0"/>
        <v>16</v>
      </c>
      <c r="K48" s="1">
        <f t="shared" si="0"/>
        <v>12</v>
      </c>
      <c r="O48" s="1">
        <f>SUM(O2:O47)</f>
        <v>12050</v>
      </c>
    </row>
    <row r="49" spans="9:17" x14ac:dyDescent="0.25">
      <c r="J49" s="44"/>
      <c r="K49" s="45"/>
      <c r="L49" s="45"/>
      <c r="M49" s="45"/>
      <c r="N49" s="45"/>
      <c r="O49" s="45"/>
      <c r="P49" s="45"/>
      <c r="Q49" s="45"/>
    </row>
    <row r="50" spans="9:17" x14ac:dyDescent="0.25">
      <c r="J50" s="44"/>
      <c r="K50" s="45"/>
      <c r="L50" s="45"/>
      <c r="M50" s="45"/>
      <c r="N50" s="45"/>
      <c r="O50" s="45"/>
      <c r="P50" s="45"/>
      <c r="Q50" s="45"/>
    </row>
    <row r="51" spans="9:17" x14ac:dyDescent="0.25">
      <c r="J51" s="44"/>
      <c r="K51" s="45"/>
      <c r="L51" s="45"/>
      <c r="M51" s="45"/>
      <c r="N51" s="45"/>
      <c r="O51" s="45"/>
      <c r="P51" s="45"/>
      <c r="Q51" s="45"/>
    </row>
    <row r="52" spans="9:17" x14ac:dyDescent="0.25">
      <c r="I52" s="41"/>
      <c r="J52" s="44"/>
      <c r="K52" s="45"/>
      <c r="L52" s="45"/>
      <c r="M52" s="45"/>
      <c r="N52" s="45"/>
      <c r="O52" s="45"/>
      <c r="P52" s="45"/>
      <c r="Q52" s="45"/>
    </row>
    <row r="53" spans="9:17" x14ac:dyDescent="0.25">
      <c r="J53" s="44"/>
      <c r="K53" s="45"/>
      <c r="L53" s="45"/>
      <c r="M53" s="45"/>
      <c r="N53" s="45"/>
      <c r="O53" s="45"/>
      <c r="P53" s="45"/>
      <c r="Q53" s="45"/>
    </row>
    <row r="54" spans="9:17" x14ac:dyDescent="0.25">
      <c r="J54" s="44"/>
      <c r="K54" s="45"/>
      <c r="L54" s="45"/>
      <c r="M54" s="45"/>
      <c r="N54" s="45"/>
      <c r="O54" s="45"/>
      <c r="P54" s="45"/>
      <c r="Q54" s="45"/>
    </row>
  </sheetData>
  <hyperlinks>
    <hyperlink ref="B5" r:id="rId1"/>
    <hyperlink ref="B6" r:id="rId2"/>
    <hyperlink ref="B7" r:id="rId3"/>
    <hyperlink ref="B9" r:id="rId4"/>
    <hyperlink ref="B10" r:id="rId5"/>
    <hyperlink ref="B11" r:id="rId6"/>
    <hyperlink ref="B12" r:id="rId7"/>
    <hyperlink ref="B13" r:id="rId8"/>
    <hyperlink ref="B14" r:id="rId9"/>
    <hyperlink ref="B15" r:id="rId10"/>
    <hyperlink ref="B16" r:id="rId11"/>
    <hyperlink ref="B8" r:id="rId12"/>
    <hyperlink ref="B17" r:id="rId13"/>
    <hyperlink ref="B18" r:id="rId14"/>
    <hyperlink ref="B19" r:id="rId15"/>
    <hyperlink ref="B20" r:id="rId16"/>
    <hyperlink ref="B22" r:id="rId17"/>
    <hyperlink ref="B23" r:id="rId18"/>
    <hyperlink ref="B24" r:id="rId19"/>
    <hyperlink ref="B25" r:id="rId20"/>
    <hyperlink ref="B26" r:id="rId21"/>
    <hyperlink ref="B27" r:id="rId22"/>
    <hyperlink ref="B28" r:id="rId23"/>
    <hyperlink ref="B29" r:id="rId24"/>
    <hyperlink ref="B30" r:id="rId25"/>
    <hyperlink ref="B31" r:id="rId26"/>
    <hyperlink ref="B32" r:id="rId27"/>
    <hyperlink ref="B33" r:id="rId28"/>
    <hyperlink ref="B34" r:id="rId29"/>
    <hyperlink ref="B35" r:id="rId30"/>
    <hyperlink ref="B36" r:id="rId31"/>
    <hyperlink ref="B37" r:id="rId32"/>
    <hyperlink ref="B38" r:id="rId33"/>
    <hyperlink ref="B39" r:id="rId34"/>
    <hyperlink ref="B45" r:id="rId35" display="mailto:Akai.bonzo@gmail.com"/>
    <hyperlink ref="B46" r:id="rId36" display="mailto:evp@novonordisk.com"/>
    <hyperlink ref="B47" r:id="rId37" display="mailto:Hunderath@hotmail.com"/>
    <hyperlink ref="B44" r:id="rId38"/>
    <hyperlink ref="B42" r:id="rId39"/>
    <hyperlink ref="B43" r:id="rId40"/>
    <hyperlink ref="B41" r:id="rId41"/>
  </hyperlinks>
  <pageMargins left="0.7" right="0.7" top="0.75" bottom="0.75" header="0.3" footer="0.3"/>
  <pageSetup paperSize="9" scale="83" orientation="landscape" r:id="rId42"/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>
      <selection activeCell="A15" sqref="A15"/>
    </sheetView>
  </sheetViews>
  <sheetFormatPr defaultRowHeight="15" x14ac:dyDescent="0.25"/>
  <cols>
    <col min="1" max="1" width="34.42578125" style="9" bestFit="1" customWidth="1"/>
    <col min="2" max="2" width="11.85546875" style="9" customWidth="1"/>
    <col min="3" max="256" width="9.140625" style="9"/>
    <col min="257" max="257" width="34.42578125" style="9" bestFit="1" customWidth="1"/>
    <col min="258" max="258" width="11.85546875" style="9" customWidth="1"/>
    <col min="259" max="512" width="9.140625" style="9"/>
    <col min="513" max="513" width="34.42578125" style="9" bestFit="1" customWidth="1"/>
    <col min="514" max="514" width="11.85546875" style="9" customWidth="1"/>
    <col min="515" max="768" width="9.140625" style="9"/>
    <col min="769" max="769" width="34.42578125" style="9" bestFit="1" customWidth="1"/>
    <col min="770" max="770" width="11.85546875" style="9" customWidth="1"/>
    <col min="771" max="1024" width="9.140625" style="9"/>
    <col min="1025" max="1025" width="34.42578125" style="9" bestFit="1" customWidth="1"/>
    <col min="1026" max="1026" width="11.85546875" style="9" customWidth="1"/>
    <col min="1027" max="1280" width="9.140625" style="9"/>
    <col min="1281" max="1281" width="34.42578125" style="9" bestFit="1" customWidth="1"/>
    <col min="1282" max="1282" width="11.85546875" style="9" customWidth="1"/>
    <col min="1283" max="1536" width="9.140625" style="9"/>
    <col min="1537" max="1537" width="34.42578125" style="9" bestFit="1" customWidth="1"/>
    <col min="1538" max="1538" width="11.85546875" style="9" customWidth="1"/>
    <col min="1539" max="1792" width="9.140625" style="9"/>
    <col min="1793" max="1793" width="34.42578125" style="9" bestFit="1" customWidth="1"/>
    <col min="1794" max="1794" width="11.85546875" style="9" customWidth="1"/>
    <col min="1795" max="2048" width="9.140625" style="9"/>
    <col min="2049" max="2049" width="34.42578125" style="9" bestFit="1" customWidth="1"/>
    <col min="2050" max="2050" width="11.85546875" style="9" customWidth="1"/>
    <col min="2051" max="2304" width="9.140625" style="9"/>
    <col min="2305" max="2305" width="34.42578125" style="9" bestFit="1" customWidth="1"/>
    <col min="2306" max="2306" width="11.85546875" style="9" customWidth="1"/>
    <col min="2307" max="2560" width="9.140625" style="9"/>
    <col min="2561" max="2561" width="34.42578125" style="9" bestFit="1" customWidth="1"/>
    <col min="2562" max="2562" width="11.85546875" style="9" customWidth="1"/>
    <col min="2563" max="2816" width="9.140625" style="9"/>
    <col min="2817" max="2817" width="34.42578125" style="9" bestFit="1" customWidth="1"/>
    <col min="2818" max="2818" width="11.85546875" style="9" customWidth="1"/>
    <col min="2819" max="3072" width="9.140625" style="9"/>
    <col min="3073" max="3073" width="34.42578125" style="9" bestFit="1" customWidth="1"/>
    <col min="3074" max="3074" width="11.85546875" style="9" customWidth="1"/>
    <col min="3075" max="3328" width="9.140625" style="9"/>
    <col min="3329" max="3329" width="34.42578125" style="9" bestFit="1" customWidth="1"/>
    <col min="3330" max="3330" width="11.85546875" style="9" customWidth="1"/>
    <col min="3331" max="3584" width="9.140625" style="9"/>
    <col min="3585" max="3585" width="34.42578125" style="9" bestFit="1" customWidth="1"/>
    <col min="3586" max="3586" width="11.85546875" style="9" customWidth="1"/>
    <col min="3587" max="3840" width="9.140625" style="9"/>
    <col min="3841" max="3841" width="34.42578125" style="9" bestFit="1" customWidth="1"/>
    <col min="3842" max="3842" width="11.85546875" style="9" customWidth="1"/>
    <col min="3843" max="4096" width="9.140625" style="9"/>
    <col min="4097" max="4097" width="34.42578125" style="9" bestFit="1" customWidth="1"/>
    <col min="4098" max="4098" width="11.85546875" style="9" customWidth="1"/>
    <col min="4099" max="4352" width="9.140625" style="9"/>
    <col min="4353" max="4353" width="34.42578125" style="9" bestFit="1" customWidth="1"/>
    <col min="4354" max="4354" width="11.85546875" style="9" customWidth="1"/>
    <col min="4355" max="4608" width="9.140625" style="9"/>
    <col min="4609" max="4609" width="34.42578125" style="9" bestFit="1" customWidth="1"/>
    <col min="4610" max="4610" width="11.85546875" style="9" customWidth="1"/>
    <col min="4611" max="4864" width="9.140625" style="9"/>
    <col min="4865" max="4865" width="34.42578125" style="9" bestFit="1" customWidth="1"/>
    <col min="4866" max="4866" width="11.85546875" style="9" customWidth="1"/>
    <col min="4867" max="5120" width="9.140625" style="9"/>
    <col min="5121" max="5121" width="34.42578125" style="9" bestFit="1" customWidth="1"/>
    <col min="5122" max="5122" width="11.85546875" style="9" customWidth="1"/>
    <col min="5123" max="5376" width="9.140625" style="9"/>
    <col min="5377" max="5377" width="34.42578125" style="9" bestFit="1" customWidth="1"/>
    <col min="5378" max="5378" width="11.85546875" style="9" customWidth="1"/>
    <col min="5379" max="5632" width="9.140625" style="9"/>
    <col min="5633" max="5633" width="34.42578125" style="9" bestFit="1" customWidth="1"/>
    <col min="5634" max="5634" width="11.85546875" style="9" customWidth="1"/>
    <col min="5635" max="5888" width="9.140625" style="9"/>
    <col min="5889" max="5889" width="34.42578125" style="9" bestFit="1" customWidth="1"/>
    <col min="5890" max="5890" width="11.85546875" style="9" customWidth="1"/>
    <col min="5891" max="6144" width="9.140625" style="9"/>
    <col min="6145" max="6145" width="34.42578125" style="9" bestFit="1" customWidth="1"/>
    <col min="6146" max="6146" width="11.85546875" style="9" customWidth="1"/>
    <col min="6147" max="6400" width="9.140625" style="9"/>
    <col min="6401" max="6401" width="34.42578125" style="9" bestFit="1" customWidth="1"/>
    <col min="6402" max="6402" width="11.85546875" style="9" customWidth="1"/>
    <col min="6403" max="6656" width="9.140625" style="9"/>
    <col min="6657" max="6657" width="34.42578125" style="9" bestFit="1" customWidth="1"/>
    <col min="6658" max="6658" width="11.85546875" style="9" customWidth="1"/>
    <col min="6659" max="6912" width="9.140625" style="9"/>
    <col min="6913" max="6913" width="34.42578125" style="9" bestFit="1" customWidth="1"/>
    <col min="6914" max="6914" width="11.85546875" style="9" customWidth="1"/>
    <col min="6915" max="7168" width="9.140625" style="9"/>
    <col min="7169" max="7169" width="34.42578125" style="9" bestFit="1" customWidth="1"/>
    <col min="7170" max="7170" width="11.85546875" style="9" customWidth="1"/>
    <col min="7171" max="7424" width="9.140625" style="9"/>
    <col min="7425" max="7425" width="34.42578125" style="9" bestFit="1" customWidth="1"/>
    <col min="7426" max="7426" width="11.85546875" style="9" customWidth="1"/>
    <col min="7427" max="7680" width="9.140625" style="9"/>
    <col min="7681" max="7681" width="34.42578125" style="9" bestFit="1" customWidth="1"/>
    <col min="7682" max="7682" width="11.85546875" style="9" customWidth="1"/>
    <col min="7683" max="7936" width="9.140625" style="9"/>
    <col min="7937" max="7937" width="34.42578125" style="9" bestFit="1" customWidth="1"/>
    <col min="7938" max="7938" width="11.85546875" style="9" customWidth="1"/>
    <col min="7939" max="8192" width="9.140625" style="9"/>
    <col min="8193" max="8193" width="34.42578125" style="9" bestFit="1" customWidth="1"/>
    <col min="8194" max="8194" width="11.85546875" style="9" customWidth="1"/>
    <col min="8195" max="8448" width="9.140625" style="9"/>
    <col min="8449" max="8449" width="34.42578125" style="9" bestFit="1" customWidth="1"/>
    <col min="8450" max="8450" width="11.85546875" style="9" customWidth="1"/>
    <col min="8451" max="8704" width="9.140625" style="9"/>
    <col min="8705" max="8705" width="34.42578125" style="9" bestFit="1" customWidth="1"/>
    <col min="8706" max="8706" width="11.85546875" style="9" customWidth="1"/>
    <col min="8707" max="8960" width="9.140625" style="9"/>
    <col min="8961" max="8961" width="34.42578125" style="9" bestFit="1" customWidth="1"/>
    <col min="8962" max="8962" width="11.85546875" style="9" customWidth="1"/>
    <col min="8963" max="9216" width="9.140625" style="9"/>
    <col min="9217" max="9217" width="34.42578125" style="9" bestFit="1" customWidth="1"/>
    <col min="9218" max="9218" width="11.85546875" style="9" customWidth="1"/>
    <col min="9219" max="9472" width="9.140625" style="9"/>
    <col min="9473" max="9473" width="34.42578125" style="9" bestFit="1" customWidth="1"/>
    <col min="9474" max="9474" width="11.85546875" style="9" customWidth="1"/>
    <col min="9475" max="9728" width="9.140625" style="9"/>
    <col min="9729" max="9729" width="34.42578125" style="9" bestFit="1" customWidth="1"/>
    <col min="9730" max="9730" width="11.85546875" style="9" customWidth="1"/>
    <col min="9731" max="9984" width="9.140625" style="9"/>
    <col min="9985" max="9985" width="34.42578125" style="9" bestFit="1" customWidth="1"/>
    <col min="9986" max="9986" width="11.85546875" style="9" customWidth="1"/>
    <col min="9987" max="10240" width="9.140625" style="9"/>
    <col min="10241" max="10241" width="34.42578125" style="9" bestFit="1" customWidth="1"/>
    <col min="10242" max="10242" width="11.85546875" style="9" customWidth="1"/>
    <col min="10243" max="10496" width="9.140625" style="9"/>
    <col min="10497" max="10497" width="34.42578125" style="9" bestFit="1" customWidth="1"/>
    <col min="10498" max="10498" width="11.85546875" style="9" customWidth="1"/>
    <col min="10499" max="10752" width="9.140625" style="9"/>
    <col min="10753" max="10753" width="34.42578125" style="9" bestFit="1" customWidth="1"/>
    <col min="10754" max="10754" width="11.85546875" style="9" customWidth="1"/>
    <col min="10755" max="11008" width="9.140625" style="9"/>
    <col min="11009" max="11009" width="34.42578125" style="9" bestFit="1" customWidth="1"/>
    <col min="11010" max="11010" width="11.85546875" style="9" customWidth="1"/>
    <col min="11011" max="11264" width="9.140625" style="9"/>
    <col min="11265" max="11265" width="34.42578125" style="9" bestFit="1" customWidth="1"/>
    <col min="11266" max="11266" width="11.85546875" style="9" customWidth="1"/>
    <col min="11267" max="11520" width="9.140625" style="9"/>
    <col min="11521" max="11521" width="34.42578125" style="9" bestFit="1" customWidth="1"/>
    <col min="11522" max="11522" width="11.85546875" style="9" customWidth="1"/>
    <col min="11523" max="11776" width="9.140625" style="9"/>
    <col min="11777" max="11777" width="34.42578125" style="9" bestFit="1" customWidth="1"/>
    <col min="11778" max="11778" width="11.85546875" style="9" customWidth="1"/>
    <col min="11779" max="12032" width="9.140625" style="9"/>
    <col min="12033" max="12033" width="34.42578125" style="9" bestFit="1" customWidth="1"/>
    <col min="12034" max="12034" width="11.85546875" style="9" customWidth="1"/>
    <col min="12035" max="12288" width="9.140625" style="9"/>
    <col min="12289" max="12289" width="34.42578125" style="9" bestFit="1" customWidth="1"/>
    <col min="12290" max="12290" width="11.85546875" style="9" customWidth="1"/>
    <col min="12291" max="12544" width="9.140625" style="9"/>
    <col min="12545" max="12545" width="34.42578125" style="9" bestFit="1" customWidth="1"/>
    <col min="12546" max="12546" width="11.85546875" style="9" customWidth="1"/>
    <col min="12547" max="12800" width="9.140625" style="9"/>
    <col min="12801" max="12801" width="34.42578125" style="9" bestFit="1" customWidth="1"/>
    <col min="12802" max="12802" width="11.85546875" style="9" customWidth="1"/>
    <col min="12803" max="13056" width="9.140625" style="9"/>
    <col min="13057" max="13057" width="34.42578125" style="9" bestFit="1" customWidth="1"/>
    <col min="13058" max="13058" width="11.85546875" style="9" customWidth="1"/>
    <col min="13059" max="13312" width="9.140625" style="9"/>
    <col min="13313" max="13313" width="34.42578125" style="9" bestFit="1" customWidth="1"/>
    <col min="13314" max="13314" width="11.85546875" style="9" customWidth="1"/>
    <col min="13315" max="13568" width="9.140625" style="9"/>
    <col min="13569" max="13569" width="34.42578125" style="9" bestFit="1" customWidth="1"/>
    <col min="13570" max="13570" width="11.85546875" style="9" customWidth="1"/>
    <col min="13571" max="13824" width="9.140625" style="9"/>
    <col min="13825" max="13825" width="34.42578125" style="9" bestFit="1" customWidth="1"/>
    <col min="13826" max="13826" width="11.85546875" style="9" customWidth="1"/>
    <col min="13827" max="14080" width="9.140625" style="9"/>
    <col min="14081" max="14081" width="34.42578125" style="9" bestFit="1" customWidth="1"/>
    <col min="14082" max="14082" width="11.85546875" style="9" customWidth="1"/>
    <col min="14083" max="14336" width="9.140625" style="9"/>
    <col min="14337" max="14337" width="34.42578125" style="9" bestFit="1" customWidth="1"/>
    <col min="14338" max="14338" width="11.85546875" style="9" customWidth="1"/>
    <col min="14339" max="14592" width="9.140625" style="9"/>
    <col min="14593" max="14593" width="34.42578125" style="9" bestFit="1" customWidth="1"/>
    <col min="14594" max="14594" width="11.85546875" style="9" customWidth="1"/>
    <col min="14595" max="14848" width="9.140625" style="9"/>
    <col min="14849" max="14849" width="34.42578125" style="9" bestFit="1" customWidth="1"/>
    <col min="14850" max="14850" width="11.85546875" style="9" customWidth="1"/>
    <col min="14851" max="15104" width="9.140625" style="9"/>
    <col min="15105" max="15105" width="34.42578125" style="9" bestFit="1" customWidth="1"/>
    <col min="15106" max="15106" width="11.85546875" style="9" customWidth="1"/>
    <col min="15107" max="15360" width="9.140625" style="9"/>
    <col min="15361" max="15361" width="34.42578125" style="9" bestFit="1" customWidth="1"/>
    <col min="15362" max="15362" width="11.85546875" style="9" customWidth="1"/>
    <col min="15363" max="15616" width="9.140625" style="9"/>
    <col min="15617" max="15617" width="34.42578125" style="9" bestFit="1" customWidth="1"/>
    <col min="15618" max="15618" width="11.85546875" style="9" customWidth="1"/>
    <col min="15619" max="15872" width="9.140625" style="9"/>
    <col min="15873" max="15873" width="34.42578125" style="9" bestFit="1" customWidth="1"/>
    <col min="15874" max="15874" width="11.85546875" style="9" customWidth="1"/>
    <col min="15875" max="16128" width="9.140625" style="9"/>
    <col min="16129" max="16129" width="34.42578125" style="9" bestFit="1" customWidth="1"/>
    <col min="16130" max="16130" width="11.85546875" style="9" customWidth="1"/>
    <col min="16131" max="16384" width="9.140625" style="9"/>
  </cols>
  <sheetData>
    <row r="1" spans="1:2" x14ac:dyDescent="0.25">
      <c r="A1" s="7" t="s">
        <v>17</v>
      </c>
      <c r="B1" s="8"/>
    </row>
    <row r="2" spans="1:2" ht="21" x14ac:dyDescent="0.35">
      <c r="A2" s="10" t="s">
        <v>56</v>
      </c>
    </row>
    <row r="3" spans="1:2" ht="21" x14ac:dyDescent="0.35">
      <c r="A3" s="10" t="s">
        <v>44</v>
      </c>
    </row>
    <row r="4" spans="1:2" ht="21" x14ac:dyDescent="0.35">
      <c r="A4" s="10" t="s">
        <v>57</v>
      </c>
    </row>
    <row r="5" spans="1:2" ht="21" x14ac:dyDescent="0.35">
      <c r="A5" s="10" t="s">
        <v>207</v>
      </c>
    </row>
    <row r="6" spans="1:2" ht="21" x14ac:dyDescent="0.35">
      <c r="A6" s="10" t="s">
        <v>205</v>
      </c>
    </row>
    <row r="7" spans="1:2" ht="21" x14ac:dyDescent="0.35">
      <c r="A7" s="10" t="s">
        <v>86</v>
      </c>
    </row>
    <row r="8" spans="1:2" ht="21" x14ac:dyDescent="0.35">
      <c r="A8" s="10" t="s">
        <v>164</v>
      </c>
    </row>
    <row r="9" spans="1:2" ht="21" x14ac:dyDescent="0.35">
      <c r="A9" s="10" t="s">
        <v>208</v>
      </c>
    </row>
    <row r="10" spans="1:2" ht="21" x14ac:dyDescent="0.35">
      <c r="A10" s="10" t="s">
        <v>133</v>
      </c>
    </row>
    <row r="11" spans="1:2" ht="21" x14ac:dyDescent="0.35">
      <c r="A11" s="10" t="s">
        <v>80</v>
      </c>
    </row>
    <row r="12" spans="1:2" ht="21" x14ac:dyDescent="0.35">
      <c r="A12" s="10" t="s">
        <v>167</v>
      </c>
    </row>
    <row r="13" spans="1:2" ht="21" x14ac:dyDescent="0.35">
      <c r="A13" s="10">
        <v>11</v>
      </c>
    </row>
    <row r="14" spans="1:2" ht="21" x14ac:dyDescent="0.35">
      <c r="A14" s="51"/>
    </row>
    <row r="16" spans="1:2" ht="21" x14ac:dyDescent="0.35">
      <c r="A16" s="10"/>
    </row>
    <row r="17" spans="1:1" ht="21" x14ac:dyDescent="0.35">
      <c r="A17" s="10"/>
    </row>
    <row r="18" spans="1:1" ht="21" x14ac:dyDescent="0.35">
      <c r="A18" s="10"/>
    </row>
    <row r="19" spans="1:1" ht="21" x14ac:dyDescent="0.35">
      <c r="A19" s="10"/>
    </row>
    <row r="23" spans="1:1" x14ac:dyDescent="0.25">
      <c r="A23" s="11"/>
    </row>
    <row r="24" spans="1:1" x14ac:dyDescent="0.25">
      <c r="A24" s="11"/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opLeftCell="A7" zoomScale="40" zoomScaleNormal="40" zoomScaleSheetLayoutView="50" workbookViewId="0">
      <selection activeCell="C31" sqref="C31"/>
    </sheetView>
  </sheetViews>
  <sheetFormatPr defaultColWidth="25.5703125" defaultRowHeight="24.95" customHeight="1" x14ac:dyDescent="0.35"/>
  <cols>
    <col min="1" max="1" width="18.7109375" style="12" bestFit="1" customWidth="1"/>
    <col min="2" max="8" width="25.5703125" style="12"/>
    <col min="9" max="9" width="28.140625" style="12" bestFit="1" customWidth="1"/>
    <col min="10" max="16384" width="25.5703125" style="12"/>
  </cols>
  <sheetData>
    <row r="1" spans="1:16" ht="24.95" customHeight="1" x14ac:dyDescent="0.35">
      <c r="B1" s="67" t="s">
        <v>82</v>
      </c>
      <c r="C1" s="68"/>
      <c r="D1" s="68"/>
      <c r="E1" s="68"/>
      <c r="F1" s="68"/>
      <c r="G1" s="68"/>
      <c r="H1" s="68"/>
      <c r="I1" s="68"/>
      <c r="J1" s="68"/>
      <c r="K1" s="16"/>
      <c r="L1" s="16"/>
      <c r="M1" s="16"/>
    </row>
    <row r="2" spans="1:16" ht="24.95" customHeight="1" x14ac:dyDescent="0.35">
      <c r="B2" s="38"/>
      <c r="C2" s="39"/>
      <c r="D2" s="39"/>
      <c r="E2" s="39"/>
      <c r="F2" s="39"/>
      <c r="G2" s="39"/>
      <c r="H2" s="39"/>
      <c r="I2" s="39"/>
      <c r="J2" s="39"/>
      <c r="K2" s="16"/>
      <c r="L2" s="16"/>
      <c r="M2" s="16"/>
    </row>
    <row r="4" spans="1:16" ht="45" customHeight="1" x14ac:dyDescent="0.35">
      <c r="B4" s="25" t="s">
        <v>28</v>
      </c>
      <c r="C4" s="25" t="s">
        <v>27</v>
      </c>
      <c r="D4" s="25" t="s">
        <v>15</v>
      </c>
      <c r="E4" s="25" t="s">
        <v>16</v>
      </c>
      <c r="F4" s="25" t="s">
        <v>26</v>
      </c>
      <c r="G4" s="25" t="s">
        <v>25</v>
      </c>
      <c r="H4" s="25" t="s">
        <v>24</v>
      </c>
      <c r="I4" s="25" t="s">
        <v>23</v>
      </c>
      <c r="J4" s="25" t="s">
        <v>22</v>
      </c>
      <c r="K4" s="16"/>
      <c r="L4" s="16"/>
      <c r="M4" s="16"/>
    </row>
    <row r="5" spans="1:16" ht="45" customHeight="1" x14ac:dyDescent="0.35">
      <c r="B5" s="24"/>
      <c r="C5" s="24" t="s">
        <v>21</v>
      </c>
      <c r="D5" s="24" t="s">
        <v>21</v>
      </c>
      <c r="E5" s="24"/>
      <c r="F5" s="24" t="s">
        <v>238</v>
      </c>
      <c r="G5" s="24"/>
      <c r="H5" s="24" t="s">
        <v>20</v>
      </c>
      <c r="I5" s="24" t="s">
        <v>19</v>
      </c>
      <c r="J5" s="24" t="s">
        <v>18</v>
      </c>
      <c r="K5" s="16"/>
      <c r="L5" s="16"/>
      <c r="M5" s="16"/>
    </row>
    <row r="6" spans="1:16" ht="45" customHeight="1" x14ac:dyDescent="0.35">
      <c r="A6" s="12" t="s">
        <v>58</v>
      </c>
      <c r="B6" s="22" t="s">
        <v>39</v>
      </c>
      <c r="C6" s="19" t="s">
        <v>208</v>
      </c>
      <c r="D6" s="19" t="s">
        <v>157</v>
      </c>
      <c r="E6" s="21" t="s">
        <v>86</v>
      </c>
      <c r="F6" s="19" t="s">
        <v>239</v>
      </c>
      <c r="G6" s="19" t="s">
        <v>145</v>
      </c>
      <c r="H6" s="19" t="s">
        <v>118</v>
      </c>
      <c r="I6" s="19" t="s">
        <v>210</v>
      </c>
      <c r="J6" s="19" t="s">
        <v>97</v>
      </c>
      <c r="K6" s="15"/>
      <c r="L6" s="26"/>
    </row>
    <row r="7" spans="1:16" ht="45" customHeight="1" x14ac:dyDescent="0.35">
      <c r="B7" s="20" t="s">
        <v>60</v>
      </c>
      <c r="C7" s="19" t="s">
        <v>133</v>
      </c>
      <c r="D7" s="19" t="s">
        <v>61</v>
      </c>
      <c r="E7" s="19"/>
      <c r="F7" s="19" t="s">
        <v>80</v>
      </c>
      <c r="G7" s="19"/>
      <c r="H7" s="19" t="s">
        <v>29</v>
      </c>
      <c r="I7" s="19"/>
      <c r="J7" s="19"/>
      <c r="K7" s="15"/>
      <c r="L7" s="15"/>
      <c r="P7" s="13"/>
    </row>
    <row r="8" spans="1:16" ht="45" customHeight="1" x14ac:dyDescent="0.35">
      <c r="B8" s="20"/>
      <c r="C8" s="63" t="s">
        <v>124</v>
      </c>
      <c r="D8" s="19" t="s">
        <v>217</v>
      </c>
      <c r="E8" s="19"/>
      <c r="F8" s="19" t="s">
        <v>240</v>
      </c>
      <c r="G8" s="19"/>
      <c r="H8" s="19"/>
      <c r="I8" s="19"/>
      <c r="J8" s="19"/>
      <c r="K8" s="15"/>
      <c r="L8" s="15"/>
      <c r="P8" s="13"/>
    </row>
    <row r="9" spans="1:16" ht="45" customHeight="1" x14ac:dyDescent="0.35">
      <c r="B9" s="20"/>
      <c r="C9" s="19"/>
      <c r="D9" s="19"/>
      <c r="E9" s="19"/>
      <c r="F9" s="19"/>
      <c r="G9" s="19"/>
      <c r="H9" s="19"/>
      <c r="I9" s="19"/>
      <c r="J9" s="19"/>
      <c r="K9" s="15"/>
      <c r="L9" s="15"/>
      <c r="P9" s="13"/>
    </row>
    <row r="10" spans="1:16" ht="45" customHeight="1" x14ac:dyDescent="0.35">
      <c r="B10" s="20"/>
      <c r="C10" s="17"/>
      <c r="D10" s="17"/>
      <c r="E10" s="17"/>
      <c r="F10" s="17"/>
      <c r="G10" s="17"/>
      <c r="H10" s="17"/>
      <c r="I10" s="17"/>
      <c r="J10" s="17"/>
      <c r="K10" s="15"/>
      <c r="L10" s="15"/>
      <c r="O10" s="26"/>
      <c r="P10" s="26"/>
    </row>
    <row r="11" spans="1:16" ht="45" customHeight="1" x14ac:dyDescent="0.35">
      <c r="A11" s="12" t="s">
        <v>59</v>
      </c>
      <c r="B11" s="22" t="s">
        <v>38</v>
      </c>
      <c r="C11" s="19" t="s">
        <v>208</v>
      </c>
      <c r="D11" s="19" t="s">
        <v>210</v>
      </c>
      <c r="E11" s="19" t="s">
        <v>120</v>
      </c>
      <c r="F11" s="19" t="s">
        <v>239</v>
      </c>
      <c r="G11" s="19" t="s">
        <v>145</v>
      </c>
      <c r="H11" s="19" t="s">
        <v>124</v>
      </c>
      <c r="I11" s="19" t="s">
        <v>187</v>
      </c>
      <c r="J11" s="19" t="s">
        <v>160</v>
      </c>
      <c r="K11" s="15"/>
      <c r="L11" s="26"/>
      <c r="M11" s="16"/>
      <c r="O11" s="26"/>
      <c r="P11" s="26"/>
    </row>
    <row r="12" spans="1:16" ht="45" customHeight="1" x14ac:dyDescent="0.35">
      <c r="A12" s="12" t="s">
        <v>230</v>
      </c>
      <c r="B12" s="20" t="s">
        <v>60</v>
      </c>
      <c r="C12" s="19" t="s">
        <v>133</v>
      </c>
      <c r="D12" s="19" t="s">
        <v>136</v>
      </c>
      <c r="E12" s="19"/>
      <c r="F12" s="19" t="s">
        <v>80</v>
      </c>
      <c r="G12" s="19"/>
      <c r="H12" s="19" t="s">
        <v>184</v>
      </c>
      <c r="J12" s="19"/>
      <c r="K12" s="16"/>
      <c r="L12" s="16"/>
      <c r="M12" s="16"/>
      <c r="N12" s="26"/>
    </row>
    <row r="13" spans="1:16" ht="45" customHeight="1" x14ac:dyDescent="0.35">
      <c r="B13" s="20"/>
      <c r="C13" s="63" t="s">
        <v>205</v>
      </c>
      <c r="D13" s="19" t="s">
        <v>154</v>
      </c>
      <c r="E13" s="19"/>
      <c r="F13" s="19" t="s">
        <v>240</v>
      </c>
      <c r="G13" s="19"/>
      <c r="H13" s="19"/>
      <c r="I13" s="19"/>
      <c r="J13" s="19"/>
      <c r="K13" s="16"/>
      <c r="L13" s="16"/>
      <c r="M13" s="16"/>
      <c r="N13" s="26"/>
    </row>
    <row r="14" spans="1:16" ht="45" customHeight="1" x14ac:dyDescent="0.35">
      <c r="B14" s="20"/>
      <c r="C14" s="19"/>
      <c r="D14" s="19"/>
      <c r="E14" s="19"/>
      <c r="F14" s="19"/>
      <c r="G14" s="19"/>
      <c r="H14" s="19"/>
      <c r="I14" s="19"/>
      <c r="J14" s="19"/>
      <c r="K14" s="16"/>
      <c r="L14" s="16"/>
      <c r="M14" s="16"/>
      <c r="N14" s="26"/>
    </row>
    <row r="15" spans="1:16" ht="45" customHeight="1" x14ac:dyDescent="0.35">
      <c r="B15" s="20"/>
      <c r="C15" s="17"/>
      <c r="D15" s="17"/>
      <c r="E15" s="17"/>
      <c r="F15" s="17"/>
      <c r="G15" s="17"/>
      <c r="H15" s="17"/>
      <c r="I15" s="17"/>
      <c r="J15" s="17"/>
      <c r="K15" s="16"/>
      <c r="L15" s="16"/>
      <c r="M15" s="16"/>
    </row>
    <row r="16" spans="1:16" ht="45" customHeight="1" x14ac:dyDescent="0.35">
      <c r="A16" s="12" t="s">
        <v>59</v>
      </c>
      <c r="B16" s="22" t="s">
        <v>40</v>
      </c>
      <c r="C16" s="19" t="s">
        <v>208</v>
      </c>
      <c r="D16" s="19" t="s">
        <v>157</v>
      </c>
      <c r="E16" s="21" t="s">
        <v>211</v>
      </c>
      <c r="F16" s="19" t="s">
        <v>44</v>
      </c>
      <c r="G16" s="19" t="s">
        <v>145</v>
      </c>
      <c r="H16" s="19" t="s">
        <v>167</v>
      </c>
      <c r="I16" s="19" t="s">
        <v>212</v>
      </c>
      <c r="J16" s="23" t="s">
        <v>144</v>
      </c>
      <c r="K16" s="16"/>
      <c r="L16" s="16"/>
      <c r="M16" s="16"/>
    </row>
    <row r="17" spans="1:13" ht="45" customHeight="1" x14ac:dyDescent="0.35">
      <c r="A17" s="12" t="s">
        <v>231</v>
      </c>
      <c r="B17" s="20" t="s">
        <v>60</v>
      </c>
      <c r="C17" s="19" t="s">
        <v>133</v>
      </c>
      <c r="D17" s="19" t="s">
        <v>170</v>
      </c>
      <c r="E17" s="19"/>
      <c r="F17" s="19" t="s">
        <v>80</v>
      </c>
      <c r="G17" s="19"/>
      <c r="H17" s="19" t="s">
        <v>217</v>
      </c>
      <c r="I17" s="19"/>
      <c r="J17" s="19"/>
      <c r="K17" s="16"/>
      <c r="L17" s="16"/>
      <c r="M17" s="16"/>
    </row>
    <row r="18" spans="1:13" ht="45" customHeight="1" x14ac:dyDescent="0.35">
      <c r="B18" s="20"/>
      <c r="C18" s="63" t="s">
        <v>120</v>
      </c>
      <c r="D18" s="19" t="s">
        <v>133</v>
      </c>
      <c r="E18" s="19"/>
      <c r="F18" s="19"/>
      <c r="G18" s="19"/>
      <c r="H18" s="19"/>
      <c r="I18" s="19"/>
      <c r="J18" s="19"/>
      <c r="K18" s="16"/>
      <c r="L18" s="16"/>
      <c r="M18" s="16"/>
    </row>
    <row r="19" spans="1:13" ht="45" customHeight="1" x14ac:dyDescent="0.35">
      <c r="B19" s="20"/>
      <c r="C19" s="19"/>
      <c r="D19" s="19"/>
      <c r="E19" s="19"/>
      <c r="F19" s="19"/>
      <c r="G19" s="19"/>
      <c r="H19" s="19"/>
      <c r="I19" s="19"/>
      <c r="J19" s="19"/>
      <c r="K19" s="16"/>
      <c r="L19" s="16"/>
      <c r="M19" s="16"/>
    </row>
    <row r="20" spans="1:13" ht="45" customHeight="1" x14ac:dyDescent="0.35">
      <c r="B20" s="18"/>
      <c r="C20" s="17"/>
      <c r="D20" s="17"/>
      <c r="E20" s="17"/>
      <c r="F20" s="17"/>
      <c r="G20" s="17"/>
      <c r="H20" s="17"/>
      <c r="I20" s="17"/>
      <c r="J20" s="17"/>
      <c r="K20" s="16"/>
      <c r="M20" s="16"/>
    </row>
    <row r="21" spans="1:13" ht="45" customHeight="1" x14ac:dyDescent="0.35">
      <c r="B21" s="14"/>
    </row>
    <row r="22" spans="1:13" ht="24.95" customHeight="1" x14ac:dyDescent="0.35">
      <c r="A22" s="12" t="s">
        <v>213</v>
      </c>
      <c r="B22" s="12" t="s">
        <v>190</v>
      </c>
      <c r="C22" s="12" t="s">
        <v>38</v>
      </c>
    </row>
    <row r="23" spans="1:13" ht="24.95" customHeight="1" x14ac:dyDescent="0.35">
      <c r="B23" s="12" t="s">
        <v>214</v>
      </c>
      <c r="C23" s="12" t="s">
        <v>38</v>
      </c>
    </row>
    <row r="24" spans="1:13" ht="24.95" customHeight="1" x14ac:dyDescent="0.35">
      <c r="B24" s="12" t="s">
        <v>170</v>
      </c>
      <c r="C24" s="12" t="s">
        <v>38</v>
      </c>
    </row>
    <row r="25" spans="1:13" ht="24.95" customHeight="1" x14ac:dyDescent="0.35">
      <c r="B25" s="12" t="s">
        <v>157</v>
      </c>
      <c r="C25" s="12" t="s">
        <v>38</v>
      </c>
    </row>
    <row r="26" spans="1:13" ht="24.95" customHeight="1" x14ac:dyDescent="0.35">
      <c r="B26" s="12" t="s">
        <v>144</v>
      </c>
      <c r="C26" s="12" t="s">
        <v>38</v>
      </c>
    </row>
    <row r="27" spans="1:13" ht="24.95" customHeight="1" x14ac:dyDescent="0.35">
      <c r="B27" s="12" t="s">
        <v>215</v>
      </c>
      <c r="C27" s="12" t="s">
        <v>38</v>
      </c>
    </row>
    <row r="28" spans="1:13" ht="24.95" customHeight="1" x14ac:dyDescent="0.35">
      <c r="B28" s="12" t="s">
        <v>216</v>
      </c>
      <c r="C28" s="12" t="s">
        <v>39</v>
      </c>
    </row>
    <row r="29" spans="1:13" ht="24.95" customHeight="1" x14ac:dyDescent="0.35">
      <c r="B29" s="12" t="s">
        <v>45</v>
      </c>
      <c r="C29" s="12" t="s">
        <v>243</v>
      </c>
    </row>
    <row r="30" spans="1:13" ht="24.95" customHeight="1" x14ac:dyDescent="0.35">
      <c r="B30" s="12" t="s">
        <v>145</v>
      </c>
      <c r="C30" s="12" t="s">
        <v>39</v>
      </c>
    </row>
  </sheetData>
  <mergeCells count="1">
    <mergeCell ref="B1:J1"/>
  </mergeCells>
  <pageMargins left="0.7" right="0.7" top="0.75" bottom="0.75" header="0.3" footer="0.3"/>
  <pageSetup paperSize="9" scale="4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opLeftCell="A10" zoomScale="50" zoomScaleNormal="50" workbookViewId="0">
      <selection activeCell="B25" sqref="B25"/>
    </sheetView>
  </sheetViews>
  <sheetFormatPr defaultColWidth="25.5703125" defaultRowHeight="24.95" customHeight="1" x14ac:dyDescent="0.35"/>
  <cols>
    <col min="1" max="1" width="18.7109375" style="12" bestFit="1" customWidth="1"/>
    <col min="2" max="8" width="25.5703125" style="12"/>
    <col min="9" max="9" width="28.140625" style="12" bestFit="1" customWidth="1"/>
    <col min="10" max="16384" width="25.5703125" style="12"/>
  </cols>
  <sheetData>
    <row r="1" spans="1:16" ht="24.95" customHeight="1" x14ac:dyDescent="0.35">
      <c r="B1" s="67" t="s">
        <v>83</v>
      </c>
      <c r="C1" s="68"/>
      <c r="D1" s="68"/>
      <c r="E1" s="68"/>
      <c r="F1" s="68"/>
      <c r="G1" s="68"/>
      <c r="H1" s="68"/>
      <c r="I1" s="68"/>
      <c r="J1" s="68"/>
      <c r="K1" s="16"/>
      <c r="L1" s="16"/>
      <c r="M1" s="16"/>
    </row>
    <row r="3" spans="1:16" ht="45" customHeight="1" x14ac:dyDescent="0.35">
      <c r="B3" s="25" t="s">
        <v>28</v>
      </c>
      <c r="C3" s="25" t="s">
        <v>27</v>
      </c>
      <c r="D3" s="25" t="s">
        <v>15</v>
      </c>
      <c r="E3" s="25" t="s">
        <v>16</v>
      </c>
      <c r="F3" s="25" t="s">
        <v>26</v>
      </c>
      <c r="G3" s="25" t="s">
        <v>25</v>
      </c>
      <c r="H3" s="25" t="s">
        <v>24</v>
      </c>
      <c r="I3" s="25" t="s">
        <v>23</v>
      </c>
      <c r="J3" s="25" t="s">
        <v>22</v>
      </c>
      <c r="K3" s="16"/>
      <c r="L3" s="16"/>
      <c r="M3" s="16"/>
    </row>
    <row r="4" spans="1:16" ht="45" customHeight="1" x14ac:dyDescent="0.35">
      <c r="B4" s="24"/>
      <c r="C4" s="24" t="s">
        <v>21</v>
      </c>
      <c r="D4" s="24" t="s">
        <v>21</v>
      </c>
      <c r="E4" s="24"/>
      <c r="F4" s="24" t="s">
        <v>238</v>
      </c>
      <c r="G4" s="24"/>
      <c r="H4" s="24" t="s">
        <v>20</v>
      </c>
      <c r="I4" s="24" t="s">
        <v>19</v>
      </c>
      <c r="J4" s="24" t="s">
        <v>18</v>
      </c>
      <c r="K4" s="16"/>
      <c r="L4" s="16"/>
      <c r="M4" s="16"/>
    </row>
    <row r="5" spans="1:16" ht="45" customHeight="1" x14ac:dyDescent="0.35">
      <c r="A5" s="12" t="s">
        <v>58</v>
      </c>
      <c r="B5" s="22" t="s">
        <v>39</v>
      </c>
      <c r="C5" s="19" t="s">
        <v>208</v>
      </c>
      <c r="D5" s="19" t="s">
        <v>170</v>
      </c>
      <c r="E5" s="21" t="s">
        <v>184</v>
      </c>
      <c r="F5" s="19" t="s">
        <v>44</v>
      </c>
      <c r="G5" s="19" t="s">
        <v>145</v>
      </c>
      <c r="H5" s="19" t="s">
        <v>219</v>
      </c>
      <c r="I5" s="19" t="s">
        <v>81</v>
      </c>
      <c r="J5" s="19" t="s">
        <v>220</v>
      </c>
      <c r="K5" s="15"/>
      <c r="L5" s="26"/>
    </row>
    <row r="6" spans="1:16" ht="45" customHeight="1" x14ac:dyDescent="0.35">
      <c r="B6" s="20" t="s">
        <v>60</v>
      </c>
      <c r="C6" s="19" t="s">
        <v>133</v>
      </c>
      <c r="D6" s="19" t="s">
        <v>114</v>
      </c>
      <c r="E6" s="19"/>
      <c r="F6" s="19" t="s">
        <v>218</v>
      </c>
      <c r="G6" s="19"/>
      <c r="H6" s="19" t="s">
        <v>210</v>
      </c>
      <c r="I6" s="19"/>
      <c r="J6" s="19"/>
      <c r="K6" s="15"/>
      <c r="L6" s="15"/>
      <c r="P6" s="13"/>
    </row>
    <row r="7" spans="1:16" ht="45" customHeight="1" x14ac:dyDescent="0.35">
      <c r="B7" s="20"/>
      <c r="C7" s="19" t="s">
        <v>45</v>
      </c>
      <c r="D7" s="19" t="s">
        <v>133</v>
      </c>
      <c r="E7" s="19"/>
      <c r="F7" s="19"/>
      <c r="G7" s="19"/>
      <c r="H7" s="19"/>
      <c r="I7" s="19"/>
      <c r="J7" s="19"/>
      <c r="K7" s="15"/>
      <c r="L7" s="15"/>
      <c r="P7" s="13"/>
    </row>
    <row r="8" spans="1:16" ht="45" customHeight="1" x14ac:dyDescent="0.35">
      <c r="B8" s="20"/>
      <c r="C8" s="19"/>
      <c r="D8" s="19"/>
      <c r="E8" s="19"/>
      <c r="F8" s="19"/>
      <c r="G8" s="19"/>
      <c r="H8" s="19"/>
      <c r="I8" s="19"/>
      <c r="J8" s="19"/>
      <c r="K8" s="15"/>
      <c r="L8" s="15"/>
      <c r="P8" s="13"/>
    </row>
    <row r="9" spans="1:16" ht="45" customHeight="1" x14ac:dyDescent="0.35">
      <c r="B9" s="20"/>
      <c r="C9" s="17"/>
      <c r="D9" s="17"/>
      <c r="E9" s="17"/>
      <c r="F9" s="17"/>
      <c r="G9" s="17"/>
      <c r="H9" s="17"/>
      <c r="I9" s="17"/>
      <c r="J9" s="17"/>
      <c r="K9" s="15"/>
      <c r="L9" s="15"/>
      <c r="O9" s="26"/>
      <c r="P9" s="26"/>
    </row>
    <row r="10" spans="1:16" ht="45" customHeight="1" x14ac:dyDescent="0.35">
      <c r="A10" s="12" t="s">
        <v>59</v>
      </c>
      <c r="B10" s="22" t="s">
        <v>38</v>
      </c>
      <c r="C10" s="19" t="s">
        <v>208</v>
      </c>
      <c r="D10" s="19" t="s">
        <v>221</v>
      </c>
      <c r="E10" s="19" t="s">
        <v>178</v>
      </c>
      <c r="F10" s="19" t="s">
        <v>44</v>
      </c>
      <c r="G10" s="19" t="s">
        <v>145</v>
      </c>
      <c r="H10" s="19" t="s">
        <v>80</v>
      </c>
      <c r="I10" s="19" t="s">
        <v>219</v>
      </c>
      <c r="J10" s="19" t="s">
        <v>114</v>
      </c>
      <c r="K10" s="15"/>
      <c r="L10" s="26"/>
      <c r="M10" s="16"/>
      <c r="O10" s="26"/>
      <c r="P10" s="26"/>
    </row>
    <row r="11" spans="1:16" ht="45" customHeight="1" x14ac:dyDescent="0.35">
      <c r="A11" s="12" t="s">
        <v>232</v>
      </c>
      <c r="B11" s="20" t="s">
        <v>60</v>
      </c>
      <c r="C11" s="19" t="s">
        <v>133</v>
      </c>
      <c r="D11" s="19" t="s">
        <v>97</v>
      </c>
      <c r="E11" s="19"/>
      <c r="F11" s="19" t="s">
        <v>81</v>
      </c>
      <c r="G11" s="19"/>
      <c r="H11" s="19" t="s">
        <v>229</v>
      </c>
      <c r="J11" s="19"/>
      <c r="K11" s="16"/>
      <c r="L11" s="16"/>
      <c r="M11" s="16"/>
      <c r="N11" s="26"/>
    </row>
    <row r="12" spans="1:16" ht="45" customHeight="1" x14ac:dyDescent="0.35">
      <c r="B12" s="20"/>
      <c r="C12" s="19" t="s">
        <v>210</v>
      </c>
      <c r="D12" s="19" t="s">
        <v>208</v>
      </c>
      <c r="E12" s="19"/>
      <c r="F12" s="19"/>
      <c r="G12" s="19"/>
      <c r="H12" s="19" t="s">
        <v>228</v>
      </c>
      <c r="I12" s="19"/>
      <c r="J12" s="19"/>
      <c r="K12" s="16"/>
      <c r="L12" s="16"/>
      <c r="M12" s="16"/>
      <c r="N12" s="26"/>
    </row>
    <row r="13" spans="1:16" ht="45" customHeight="1" x14ac:dyDescent="0.35">
      <c r="B13" s="20"/>
      <c r="C13" s="19"/>
      <c r="D13" s="19"/>
      <c r="E13" s="19"/>
      <c r="F13" s="19"/>
      <c r="G13" s="19"/>
      <c r="H13" s="19"/>
      <c r="I13" s="19"/>
      <c r="J13" s="19"/>
      <c r="K13" s="16"/>
      <c r="L13" s="16"/>
      <c r="M13" s="16"/>
      <c r="N13" s="26"/>
    </row>
    <row r="14" spans="1:16" ht="45" customHeight="1" x14ac:dyDescent="0.35">
      <c r="B14" s="20"/>
      <c r="C14" s="17"/>
      <c r="D14" s="17"/>
      <c r="E14" s="17"/>
      <c r="F14" s="17"/>
      <c r="G14" s="17"/>
      <c r="H14" s="17"/>
      <c r="I14" s="17"/>
      <c r="J14" s="17"/>
      <c r="K14" s="16"/>
      <c r="L14" s="16"/>
      <c r="M14" s="16"/>
    </row>
    <row r="15" spans="1:16" ht="45" customHeight="1" x14ac:dyDescent="0.35">
      <c r="A15" s="12" t="s">
        <v>59</v>
      </c>
      <c r="B15" s="22" t="s">
        <v>40</v>
      </c>
      <c r="C15" s="19" t="s">
        <v>208</v>
      </c>
      <c r="D15" s="19" t="s">
        <v>114</v>
      </c>
      <c r="E15" s="21" t="s">
        <v>167</v>
      </c>
      <c r="F15" s="19" t="s">
        <v>44</v>
      </c>
      <c r="G15" s="19" t="s">
        <v>145</v>
      </c>
      <c r="H15" s="19" t="s">
        <v>81</v>
      </c>
      <c r="I15" s="19" t="s">
        <v>205</v>
      </c>
      <c r="J15" s="23" t="s">
        <v>97</v>
      </c>
      <c r="K15" s="16"/>
      <c r="L15" s="16"/>
      <c r="M15" s="16"/>
    </row>
    <row r="16" spans="1:16" ht="45" customHeight="1" x14ac:dyDescent="0.35">
      <c r="A16" s="12" t="s">
        <v>233</v>
      </c>
      <c r="B16" s="20" t="s">
        <v>60</v>
      </c>
      <c r="C16" s="19" t="s">
        <v>133</v>
      </c>
      <c r="D16" s="19" t="s">
        <v>222</v>
      </c>
      <c r="E16" s="19"/>
      <c r="F16" s="19" t="s">
        <v>218</v>
      </c>
      <c r="G16" s="19"/>
      <c r="H16" s="19" t="s">
        <v>219</v>
      </c>
      <c r="I16" s="19"/>
      <c r="J16" s="19"/>
      <c r="K16" s="16"/>
      <c r="L16" s="16"/>
      <c r="M16" s="16"/>
    </row>
    <row r="17" spans="1:13" ht="45" customHeight="1" x14ac:dyDescent="0.35">
      <c r="B17" s="20"/>
      <c r="C17" s="19" t="s">
        <v>220</v>
      </c>
      <c r="D17" s="19" t="s">
        <v>133</v>
      </c>
      <c r="E17" s="19"/>
      <c r="F17" s="19"/>
      <c r="G17" s="19"/>
      <c r="H17" s="19"/>
      <c r="I17" s="19"/>
      <c r="J17" s="19"/>
      <c r="K17" s="16"/>
      <c r="L17" s="16"/>
      <c r="M17" s="16"/>
    </row>
    <row r="18" spans="1:13" ht="45" customHeight="1" x14ac:dyDescent="0.35">
      <c r="B18" s="20"/>
      <c r="C18" s="19"/>
      <c r="D18" s="19"/>
      <c r="E18" s="19"/>
      <c r="F18" s="19"/>
      <c r="G18" s="19"/>
      <c r="H18" s="19"/>
      <c r="I18" s="19"/>
      <c r="J18" s="19"/>
      <c r="K18" s="16"/>
      <c r="L18" s="16"/>
      <c r="M18" s="16"/>
    </row>
    <row r="19" spans="1:13" ht="45" customHeight="1" x14ac:dyDescent="0.35">
      <c r="B19" s="18"/>
      <c r="C19" s="17"/>
      <c r="D19" s="17"/>
      <c r="E19" s="17"/>
      <c r="F19" s="17"/>
      <c r="G19" s="17"/>
      <c r="H19" s="17"/>
      <c r="I19" s="17"/>
      <c r="J19" s="17"/>
      <c r="K19" s="16"/>
      <c r="M19" s="16"/>
    </row>
    <row r="20" spans="1:13" ht="45" customHeight="1" x14ac:dyDescent="0.35">
      <c r="B20" s="14"/>
    </row>
    <row r="21" spans="1:13" ht="45" customHeight="1" x14ac:dyDescent="0.35">
      <c r="A21" s="12" t="s">
        <v>213</v>
      </c>
      <c r="B21" s="12" t="s">
        <v>215</v>
      </c>
      <c r="C21" s="12" t="s">
        <v>40</v>
      </c>
      <c r="D21" s="15"/>
      <c r="E21" s="15"/>
      <c r="H21" s="15"/>
      <c r="I21" s="15"/>
      <c r="J21" s="15"/>
      <c r="K21" s="14"/>
    </row>
    <row r="22" spans="1:13" ht="24.95" customHeight="1" x14ac:dyDescent="0.35">
      <c r="B22" s="12" t="s">
        <v>223</v>
      </c>
      <c r="C22" s="12" t="s">
        <v>40</v>
      </c>
      <c r="D22" s="15"/>
      <c r="E22" s="15"/>
      <c r="H22" s="15"/>
      <c r="I22" s="15"/>
      <c r="J22" s="15"/>
      <c r="K22" s="14"/>
    </row>
    <row r="23" spans="1:13" ht="24.95" customHeight="1" x14ac:dyDescent="0.35">
      <c r="B23" s="12" t="s">
        <v>145</v>
      </c>
      <c r="C23" s="12" t="s">
        <v>234</v>
      </c>
      <c r="F23" s="13"/>
    </row>
    <row r="24" spans="1:13" ht="24.95" customHeight="1" x14ac:dyDescent="0.35">
      <c r="B24" s="12" t="s">
        <v>56</v>
      </c>
      <c r="C24" s="12" t="s">
        <v>40</v>
      </c>
    </row>
  </sheetData>
  <mergeCells count="1">
    <mergeCell ref="B1:J1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workbookViewId="0">
      <selection activeCell="A17" sqref="A17"/>
    </sheetView>
  </sheetViews>
  <sheetFormatPr defaultRowHeight="15" x14ac:dyDescent="0.25"/>
  <cols>
    <col min="1" max="1" width="28.140625" style="9" bestFit="1" customWidth="1"/>
    <col min="2" max="16384" width="9.140625" style="9"/>
  </cols>
  <sheetData>
    <row r="1" spans="1:1" s="28" customFormat="1" ht="21" x14ac:dyDescent="0.35">
      <c r="A1" s="29" t="s">
        <v>30</v>
      </c>
    </row>
    <row r="2" spans="1:1" s="28" customFormat="1" ht="21" x14ac:dyDescent="0.35">
      <c r="A2" s="10" t="s">
        <v>45</v>
      </c>
    </row>
    <row r="3" spans="1:1" s="28" customFormat="1" ht="21" x14ac:dyDescent="0.35">
      <c r="A3" s="10" t="s">
        <v>44</v>
      </c>
    </row>
    <row r="4" spans="1:1" s="28" customFormat="1" ht="21" x14ac:dyDescent="0.35">
      <c r="A4" s="10" t="s">
        <v>57</v>
      </c>
    </row>
    <row r="5" spans="1:1" s="28" customFormat="1" ht="21" x14ac:dyDescent="0.35">
      <c r="A5" s="10" t="s">
        <v>80</v>
      </c>
    </row>
    <row r="6" spans="1:1" s="28" customFormat="1" ht="21" x14ac:dyDescent="0.35">
      <c r="A6" s="10" t="s">
        <v>81</v>
      </c>
    </row>
    <row r="7" spans="1:1" s="28" customFormat="1" ht="21" x14ac:dyDescent="0.35">
      <c r="A7" s="10" t="s">
        <v>222</v>
      </c>
    </row>
    <row r="8" spans="1:1" s="28" customFormat="1" ht="21" x14ac:dyDescent="0.35">
      <c r="A8" s="10" t="s">
        <v>225</v>
      </c>
    </row>
    <row r="9" spans="1:1" s="28" customFormat="1" ht="21" x14ac:dyDescent="0.35">
      <c r="A9" s="10" t="s">
        <v>167</v>
      </c>
    </row>
    <row r="10" spans="1:1" s="28" customFormat="1" ht="21" x14ac:dyDescent="0.35">
      <c r="A10" s="10" t="s">
        <v>226</v>
      </c>
    </row>
    <row r="11" spans="1:1" s="42" customFormat="1" ht="21" x14ac:dyDescent="0.35">
      <c r="A11" s="10" t="s">
        <v>227</v>
      </c>
    </row>
    <row r="12" spans="1:1" s="28" customFormat="1" ht="21" x14ac:dyDescent="0.35">
      <c r="A12" s="10" t="s">
        <v>205</v>
      </c>
    </row>
    <row r="13" spans="1:1" s="28" customFormat="1" ht="21" x14ac:dyDescent="0.35">
      <c r="A13" s="10" t="s">
        <v>224</v>
      </c>
    </row>
    <row r="14" spans="1:1" s="28" customFormat="1" ht="21" x14ac:dyDescent="0.35">
      <c r="A14" s="10"/>
    </row>
    <row r="15" spans="1:1" s="28" customFormat="1" ht="21" x14ac:dyDescent="0.35">
      <c r="A15" s="10"/>
    </row>
    <row r="16" spans="1:1" s="28" customFormat="1" ht="21" x14ac:dyDescent="0.35">
      <c r="A16" s="10">
        <v>12</v>
      </c>
    </row>
    <row r="17" spans="1:1" s="28" customFormat="1" ht="21" x14ac:dyDescent="0.35">
      <c r="A17" s="51"/>
    </row>
    <row r="18" spans="1:1" s="28" customFormat="1" ht="21" x14ac:dyDescent="0.35">
      <c r="A18" s="10"/>
    </row>
    <row r="19" spans="1:1" ht="21" x14ac:dyDescent="0.35">
      <c r="A19" s="10"/>
    </row>
    <row r="20" spans="1:1" ht="21" x14ac:dyDescent="0.35">
      <c r="A20" s="10"/>
    </row>
    <row r="21" spans="1:1" ht="21" x14ac:dyDescent="0.35">
      <c r="A21" s="10"/>
    </row>
    <row r="22" spans="1:1" ht="21" x14ac:dyDescent="0.35">
      <c r="A22" s="10"/>
    </row>
    <row r="23" spans="1:1" ht="28.5" x14ac:dyDescent="0.45">
      <c r="A23" s="27"/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topLeftCell="A12" zoomScale="50" zoomScaleNormal="50" workbookViewId="0">
      <selection activeCell="E25" sqref="E25"/>
    </sheetView>
  </sheetViews>
  <sheetFormatPr defaultColWidth="24.28515625" defaultRowHeight="27" x14ac:dyDescent="0.5"/>
  <cols>
    <col min="1" max="1" width="27" style="30" bestFit="1" customWidth="1"/>
    <col min="2" max="2" width="27" style="30" customWidth="1"/>
    <col min="3" max="3" width="24.28515625" style="31" customWidth="1"/>
    <col min="4" max="5" width="27" style="30" bestFit="1" customWidth="1"/>
    <col min="6" max="6" width="24.28515625" style="30"/>
    <col min="7" max="7" width="33.28515625" style="30" hidden="1" customWidth="1"/>
    <col min="8" max="8" width="0" style="30" hidden="1" customWidth="1"/>
    <col min="9" max="9" width="27.28515625" style="30" hidden="1" customWidth="1"/>
    <col min="10" max="16384" width="24.28515625" style="30"/>
  </cols>
  <sheetData>
    <row r="1" spans="1:9" x14ac:dyDescent="0.5">
      <c r="A1" s="34" t="s">
        <v>37</v>
      </c>
      <c r="B1" s="34" t="s">
        <v>37</v>
      </c>
      <c r="C1" s="35"/>
      <c r="D1" s="34" t="s">
        <v>36</v>
      </c>
      <c r="E1" s="34" t="s">
        <v>36</v>
      </c>
      <c r="G1" s="30" t="s">
        <v>35</v>
      </c>
      <c r="I1" s="30" t="s">
        <v>34</v>
      </c>
    </row>
    <row r="2" spans="1:9" x14ac:dyDescent="0.5">
      <c r="A2" s="34" t="s">
        <v>33</v>
      </c>
      <c r="B2" s="34" t="s">
        <v>32</v>
      </c>
      <c r="C2" s="35"/>
      <c r="D2" s="34" t="s">
        <v>33</v>
      </c>
      <c r="E2" s="34" t="s">
        <v>32</v>
      </c>
      <c r="G2" s="30" t="s">
        <v>29</v>
      </c>
      <c r="I2" s="30" t="s">
        <v>31</v>
      </c>
    </row>
    <row r="3" spans="1:9" x14ac:dyDescent="0.5">
      <c r="A3" s="33" t="s">
        <v>45</v>
      </c>
      <c r="B3" s="33" t="s">
        <v>45</v>
      </c>
      <c r="C3" s="32"/>
      <c r="D3" s="33" t="s">
        <v>45</v>
      </c>
      <c r="E3" s="33" t="s">
        <v>45</v>
      </c>
    </row>
    <row r="4" spans="1:9" x14ac:dyDescent="0.5">
      <c r="A4" s="33" t="s">
        <v>44</v>
      </c>
      <c r="B4" s="33" t="s">
        <v>44</v>
      </c>
      <c r="C4" s="32"/>
      <c r="D4" s="33" t="s">
        <v>44</v>
      </c>
      <c r="E4" s="33" t="s">
        <v>44</v>
      </c>
    </row>
    <row r="5" spans="1:9" x14ac:dyDescent="0.5">
      <c r="A5" s="33" t="s">
        <v>145</v>
      </c>
      <c r="B5" s="33" t="s">
        <v>145</v>
      </c>
      <c r="C5" s="32"/>
      <c r="D5" s="33" t="s">
        <v>145</v>
      </c>
      <c r="E5" s="33" t="s">
        <v>145</v>
      </c>
    </row>
    <row r="6" spans="1:9" x14ac:dyDescent="0.5">
      <c r="A6" s="33" t="s">
        <v>80</v>
      </c>
      <c r="B6" s="33" t="s">
        <v>80</v>
      </c>
      <c r="C6" s="32"/>
      <c r="D6" s="33" t="s">
        <v>80</v>
      </c>
      <c r="E6" s="33" t="s">
        <v>80</v>
      </c>
    </row>
    <row r="7" spans="1:9" x14ac:dyDescent="0.5">
      <c r="A7" s="33" t="s">
        <v>86</v>
      </c>
      <c r="B7" s="33" t="s">
        <v>86</v>
      </c>
      <c r="C7" s="32"/>
      <c r="D7" s="33" t="s">
        <v>81</v>
      </c>
      <c r="E7" s="33" t="s">
        <v>81</v>
      </c>
    </row>
    <row r="8" spans="1:9" x14ac:dyDescent="0.5">
      <c r="A8" s="33" t="s">
        <v>97</v>
      </c>
      <c r="B8" s="33" t="s">
        <v>97</v>
      </c>
      <c r="C8" s="32"/>
      <c r="D8" s="33"/>
      <c r="E8" s="33" t="s">
        <v>97</v>
      </c>
    </row>
    <row r="9" spans="1:9" x14ac:dyDescent="0.5">
      <c r="A9" s="33" t="s">
        <v>61</v>
      </c>
      <c r="B9" s="33" t="s">
        <v>160</v>
      </c>
      <c r="C9" s="32"/>
      <c r="D9" s="33" t="s">
        <v>114</v>
      </c>
      <c r="E9" s="33" t="s">
        <v>114</v>
      </c>
    </row>
    <row r="10" spans="1:9" x14ac:dyDescent="0.5">
      <c r="A10" s="33" t="s">
        <v>120</v>
      </c>
      <c r="B10" s="33" t="s">
        <v>120</v>
      </c>
      <c r="C10" s="32"/>
      <c r="D10" s="33" t="s">
        <v>118</v>
      </c>
      <c r="E10" s="33" t="s">
        <v>118</v>
      </c>
    </row>
    <row r="11" spans="1:9" x14ac:dyDescent="0.5">
      <c r="A11" s="33" t="s">
        <v>124</v>
      </c>
      <c r="B11" s="33" t="s">
        <v>124</v>
      </c>
      <c r="C11" s="32"/>
      <c r="D11" s="33" t="s">
        <v>170</v>
      </c>
      <c r="E11" s="33" t="s">
        <v>170</v>
      </c>
    </row>
    <row r="12" spans="1:9" x14ac:dyDescent="0.5">
      <c r="A12" s="33" t="s">
        <v>128</v>
      </c>
      <c r="B12" s="33" t="s">
        <v>128</v>
      </c>
      <c r="C12" s="32"/>
      <c r="D12" s="33" t="s">
        <v>128</v>
      </c>
      <c r="E12" s="33" t="s">
        <v>128</v>
      </c>
    </row>
    <row r="13" spans="1:9" x14ac:dyDescent="0.5">
      <c r="A13" s="33" t="s">
        <v>133</v>
      </c>
      <c r="B13" s="33" t="s">
        <v>133</v>
      </c>
      <c r="C13" s="32"/>
      <c r="D13" s="33" t="s">
        <v>133</v>
      </c>
      <c r="E13" s="33" t="s">
        <v>133</v>
      </c>
    </row>
    <row r="14" spans="1:9" x14ac:dyDescent="0.5">
      <c r="A14" s="33" t="s">
        <v>136</v>
      </c>
      <c r="B14" s="33" t="s">
        <v>136</v>
      </c>
      <c r="C14" s="32"/>
      <c r="D14" s="33"/>
      <c r="E14" s="33" t="s">
        <v>178</v>
      </c>
    </row>
    <row r="15" spans="1:9" x14ac:dyDescent="0.5">
      <c r="A15" s="33" t="s">
        <v>140</v>
      </c>
      <c r="B15" s="33" t="s">
        <v>140</v>
      </c>
      <c r="C15" s="32"/>
      <c r="D15" s="33" t="s">
        <v>140</v>
      </c>
      <c r="E15" s="33" t="s">
        <v>140</v>
      </c>
    </row>
    <row r="16" spans="1:9" x14ac:dyDescent="0.5">
      <c r="A16" s="33" t="s">
        <v>144</v>
      </c>
      <c r="B16" s="33" t="s">
        <v>144</v>
      </c>
      <c r="C16" s="32"/>
      <c r="D16" s="33" t="s">
        <v>184</v>
      </c>
      <c r="E16" s="33" t="s">
        <v>184</v>
      </c>
    </row>
    <row r="17" spans="1:5" x14ac:dyDescent="0.5">
      <c r="A17" s="33" t="s">
        <v>154</v>
      </c>
      <c r="B17" s="33" t="s">
        <v>154</v>
      </c>
      <c r="C17" s="32"/>
      <c r="D17" s="33" t="s">
        <v>198</v>
      </c>
      <c r="E17" s="33" t="s">
        <v>198</v>
      </c>
    </row>
    <row r="18" spans="1:5" x14ac:dyDescent="0.5">
      <c r="A18" s="33" t="s">
        <v>205</v>
      </c>
      <c r="B18" s="33" t="s">
        <v>205</v>
      </c>
      <c r="C18" s="32"/>
      <c r="D18" s="33" t="s">
        <v>205</v>
      </c>
      <c r="E18" s="33" t="s">
        <v>205</v>
      </c>
    </row>
    <row r="19" spans="1:5" x14ac:dyDescent="0.5">
      <c r="A19" s="33" t="s">
        <v>167</v>
      </c>
      <c r="B19" s="33" t="s">
        <v>167</v>
      </c>
      <c r="C19" s="32"/>
      <c r="D19" s="40" t="s">
        <v>167</v>
      </c>
      <c r="E19" s="40" t="s">
        <v>167</v>
      </c>
    </row>
    <row r="20" spans="1:5" x14ac:dyDescent="0.5">
      <c r="A20" s="33" t="s">
        <v>239</v>
      </c>
      <c r="B20" s="33" t="s">
        <v>239</v>
      </c>
      <c r="C20" s="32"/>
      <c r="D20" s="40"/>
      <c r="E20" s="40"/>
    </row>
    <row r="21" spans="1:5" x14ac:dyDescent="0.5">
      <c r="A21" s="33" t="s">
        <v>157</v>
      </c>
      <c r="B21" s="33" t="s">
        <v>157</v>
      </c>
      <c r="C21" s="30"/>
      <c r="D21" s="40"/>
      <c r="E21" s="33"/>
    </row>
    <row r="22" spans="1:5" x14ac:dyDescent="0.5">
      <c r="A22" s="33"/>
      <c r="B22" s="33" t="s">
        <v>170</v>
      </c>
      <c r="C22" s="32"/>
      <c r="D22" s="30">
        <v>15</v>
      </c>
      <c r="E22" s="30">
        <v>17</v>
      </c>
    </row>
    <row r="23" spans="1:5" x14ac:dyDescent="0.5">
      <c r="A23" s="33"/>
      <c r="B23" s="33" t="s">
        <v>29</v>
      </c>
      <c r="C23" s="32"/>
      <c r="D23" s="30">
        <v>2</v>
      </c>
      <c r="E23" s="30">
        <v>2</v>
      </c>
    </row>
    <row r="24" spans="1:5" x14ac:dyDescent="0.5">
      <c r="A24" s="33"/>
      <c r="B24" s="33" t="s">
        <v>184</v>
      </c>
      <c r="C24" s="32"/>
      <c r="D24" s="30">
        <v>17</v>
      </c>
      <c r="E24" s="30">
        <v>19</v>
      </c>
    </row>
    <row r="25" spans="1:5" x14ac:dyDescent="0.5">
      <c r="A25" s="33"/>
      <c r="B25" s="33" t="s">
        <v>187</v>
      </c>
    </row>
    <row r="26" spans="1:5" x14ac:dyDescent="0.5">
      <c r="A26" s="30">
        <v>19</v>
      </c>
      <c r="B26" s="30">
        <v>24</v>
      </c>
    </row>
    <row r="27" spans="1:5" x14ac:dyDescent="0.5">
      <c r="A27" s="30">
        <v>2</v>
      </c>
      <c r="B27" s="30">
        <v>2</v>
      </c>
    </row>
    <row r="28" spans="1:5" x14ac:dyDescent="0.5">
      <c r="A28" s="30">
        <v>21</v>
      </c>
      <c r="B28" s="30">
        <v>26</v>
      </c>
    </row>
  </sheetData>
  <pageMargins left="0.7" right="0.7" top="0.75" bottom="0.75" header="0.3" footer="0.3"/>
  <pageSetup paperSize="9" scale="7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Hjælperoversigt tilmeldt</vt:lpstr>
      <vt:lpstr>Fredag</vt:lpstr>
      <vt:lpstr>Lørdag</vt:lpstr>
      <vt:lpstr>søndag</vt:lpstr>
      <vt:lpstr>Søndag aften</vt:lpstr>
      <vt:lpstr>Forplejning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Charlotte Fischer</dc:creator>
  <cp:lastModifiedBy>marianne</cp:lastModifiedBy>
  <cp:lastPrinted>2017-02-01T17:59:44Z</cp:lastPrinted>
  <dcterms:created xsi:type="dcterms:W3CDTF">2016-08-29T07:15:02Z</dcterms:created>
  <dcterms:modified xsi:type="dcterms:W3CDTF">2017-10-11T18:52:03Z</dcterms:modified>
</cp:coreProperties>
</file>